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'Sheet2'!$D$7:$D$9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  <definedName name="_xlnm.Print_Area" localSheetId="3">'Lengthwise Ratio'!$A$1:$AN$27</definedName>
    <definedName name="_xlnm.Print_Area" localSheetId="1">'Pattern Design'!$A$1:$AP$63</definedName>
    <definedName name="_xlnm.Print_Area" localSheetId="2">'Ratio Detail'!$A$1:$L$26</definedName>
  </definedNames>
  <calcPr fullCalcOnLoad="1"/>
</workbook>
</file>

<file path=xl/sharedStrings.xml><?xml version="1.0" encoding="utf-8"?>
<sst xmlns="http://schemas.openxmlformats.org/spreadsheetml/2006/main" count="285" uniqueCount="152">
  <si>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</si>
  <si>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</si>
  <si>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</si>
  <si>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</si>
  <si>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</si>
  <si>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</si>
  <si>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</si>
  <si>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</si>
  <si>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</si>
  <si>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</si>
  <si>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</si>
  <si>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</si>
  <si>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</si>
  <si>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</si>
  <si>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</si>
  <si>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</si>
  <si>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</si>
  <si>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</si>
  <si>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</si>
  <si>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</si>
  <si>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</si>
  <si>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</si>
  <si>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</si>
  <si>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</si>
  <si>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</si>
  <si>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</si>
  <si>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</si>
  <si>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</si>
  <si>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</si>
  <si>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</si>
  <si>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</si>
  <si>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</si>
  <si>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</si>
  <si>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</si>
  <si>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</si>
  <si>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</si>
  <si>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</si>
  <si>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</si>
  <si>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</si>
  <si>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</si>
  <si>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</si>
  <si>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</si>
  <si>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</si>
  <si>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</si>
  <si>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</si>
  <si>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</si>
  <si>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</si>
  <si>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</si>
  <si>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</si>
  <si>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</si>
  <si>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</si>
  <si>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</si>
  <si>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</si>
  <si>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</si>
  <si>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</si>
  <si>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</si>
  <si>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</si>
  <si>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</si>
  <si>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</si>
  <si>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</si>
  <si>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</si>
  <si>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</si>
  <si>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</si>
  <si>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</si>
  <si>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</si>
  <si>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</si>
  <si>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</si>
  <si>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</si>
  <si>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</si>
  <si>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</si>
  <si>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</si>
  <si>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</si>
  <si>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</si>
  <si>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</si>
  <si>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</si>
  <si>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</si>
  <si>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</si>
  <si>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</si>
  <si>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</si>
  <si>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</si>
  <si>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</si>
  <si>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</si>
  <si>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</si>
  <si>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</si>
  <si>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</si>
  <si>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</si>
  <si>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</si>
  <si>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</si>
  <si>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</si>
  <si>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</si>
  <si>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</si>
  <si>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</si>
  <si>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</si>
  <si>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</si>
  <si>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</si>
  <si>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</si>
  <si>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</si>
  <si>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</si>
  <si>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</si>
  <si>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</si>
  <si>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</si>
  <si>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</si>
  <si>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</si>
  <si>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</si>
  <si>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</si>
  <si>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</si>
  <si>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</si>
  <si>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</si>
  <si>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</si>
  <si>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</si>
  <si>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</si>
  <si>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</si>
  <si>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</si>
  <si>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</si>
  <si>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</si>
  <si>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</si>
  <si>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</si>
  <si>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</si>
  <si>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</si>
  <si>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</si>
  <si>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</si>
  <si>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</si>
  <si>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</si>
  <si>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</si>
  <si>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</si>
  <si>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</si>
  <si>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</si>
  <si>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</si>
  <si>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</si>
  <si>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</si>
  <si>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</si>
  <si>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</si>
  <si>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</si>
  <si>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</si>
  <si>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</si>
  <si>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</si>
  <si>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</si>
  <si>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</si>
  <si>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</si>
  <si>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</si>
  <si>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</si>
  <si>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</si>
  <si>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</si>
  <si>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</si>
  <si>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</si>
  <si>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</si>
  <si>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</si>
  <si>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</si>
  <si>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</si>
  <si>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MAX10</t>
  </si>
  <si>
    <t>Brunswick  Logic</t>
  </si>
  <si>
    <t>2013 RUSSIAN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</si>
</sst>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3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8"/>
      <color indexed="8"/>
      <name val="Arial"/>
      <family val="0"/>
    </font>
    <font>
      <sz val="11.25"/>
      <color indexed="9"/>
      <name val="Arial"/>
      <family val="0"/>
    </font>
    <font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7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80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80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80" fontId="6" fillId="33" borderId="16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80" fontId="17" fillId="33" borderId="21" xfId="0" applyNumberFormat="1" applyFont="1" applyFill="1" applyBorder="1" applyAlignment="1">
      <alignment horizontal="center"/>
    </xf>
    <xf numFmtId="180" fontId="17" fillId="33" borderId="22" xfId="0" applyNumberFormat="1" applyFont="1" applyFill="1" applyBorder="1" applyAlignment="1">
      <alignment horizontal="center"/>
    </xf>
    <xf numFmtId="180" fontId="17" fillId="33" borderId="23" xfId="0" applyNumberFormat="1" applyFont="1" applyFill="1" applyBorder="1" applyAlignment="1">
      <alignment horizontal="center"/>
    </xf>
    <xf numFmtId="180" fontId="17" fillId="33" borderId="24" xfId="0" applyNumberFormat="1" applyFont="1" applyFill="1" applyBorder="1" applyAlignment="1">
      <alignment horizontal="center"/>
    </xf>
    <xf numFmtId="180" fontId="17" fillId="33" borderId="25" xfId="0" applyNumberFormat="1" applyFont="1" applyFill="1" applyBorder="1" applyAlignment="1">
      <alignment horizontal="center"/>
    </xf>
    <xf numFmtId="180" fontId="17" fillId="33" borderId="26" xfId="0" applyNumberFormat="1" applyFont="1" applyFill="1" applyBorder="1" applyAlignment="1">
      <alignment horizontal="center"/>
    </xf>
    <xf numFmtId="180" fontId="17" fillId="33" borderId="27" xfId="0" applyNumberFormat="1" applyFont="1" applyFill="1" applyBorder="1" applyAlignment="1">
      <alignment horizontal="center"/>
    </xf>
    <xf numFmtId="180" fontId="17" fillId="33" borderId="28" xfId="0" applyNumberFormat="1" applyFont="1" applyFill="1" applyBorder="1" applyAlignment="1">
      <alignment horizontal="center"/>
    </xf>
    <xf numFmtId="180" fontId="17" fillId="33" borderId="29" xfId="0" applyNumberFormat="1" applyFont="1" applyFill="1" applyBorder="1" applyAlignment="1">
      <alignment horizontal="center"/>
    </xf>
    <xf numFmtId="180" fontId="17" fillId="33" borderId="30" xfId="0" applyNumberFormat="1" applyFont="1" applyFill="1" applyBorder="1" applyAlignment="1">
      <alignment horizontal="center"/>
    </xf>
    <xf numFmtId="180" fontId="17" fillId="33" borderId="31" xfId="0" applyNumberFormat="1" applyFont="1" applyFill="1" applyBorder="1" applyAlignment="1">
      <alignment horizontal="center"/>
    </xf>
    <xf numFmtId="0" fontId="61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10" fillId="0" borderId="0" xfId="0" applyFont="1" applyAlignment="1">
      <alignment/>
    </xf>
    <xf numFmtId="0" fontId="18" fillId="37" borderId="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62" fillId="37" borderId="35" xfId="0" applyFont="1" applyFill="1" applyBorder="1" applyAlignment="1">
      <alignment/>
    </xf>
    <xf numFmtId="0" fontId="0" fillId="37" borderId="36" xfId="0" applyFill="1" applyBorder="1" applyAlignment="1">
      <alignment/>
    </xf>
    <xf numFmtId="0" fontId="62" fillId="37" borderId="37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0" fontId="0" fillId="37" borderId="39" xfId="0" applyFill="1" applyBorder="1" applyAlignment="1">
      <alignment/>
    </xf>
    <xf numFmtId="0" fontId="10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1" fillId="37" borderId="40" xfId="0" applyFont="1" applyFill="1" applyBorder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left"/>
    </xf>
    <xf numFmtId="0" fontId="1" fillId="37" borderId="43" xfId="0" applyFont="1" applyFill="1" applyBorder="1" applyAlignment="1">
      <alignment/>
    </xf>
    <xf numFmtId="0" fontId="1" fillId="37" borderId="4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80" fontId="2" fillId="37" borderId="40" xfId="0" applyNumberFormat="1" applyFont="1" applyFill="1" applyBorder="1" applyAlignment="1">
      <alignment horizontal="right"/>
    </xf>
    <xf numFmtId="0" fontId="2" fillId="37" borderId="41" xfId="0" applyFont="1" applyFill="1" applyBorder="1" applyAlignment="1">
      <alignment horizontal="center"/>
    </xf>
    <xf numFmtId="180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45" xfId="0" applyFont="1" applyFill="1" applyBorder="1" applyAlignment="1">
      <alignment vertical="center"/>
    </xf>
    <xf numFmtId="0" fontId="0" fillId="37" borderId="45" xfId="0" applyFont="1" applyFill="1" applyBorder="1" applyAlignment="1">
      <alignment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" fontId="19" fillId="37" borderId="48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 applyProtection="1">
      <alignment horizontal="center"/>
      <protection/>
    </xf>
    <xf numFmtId="1" fontId="19" fillId="37" borderId="50" xfId="0" applyNumberFormat="1" applyFont="1" applyFill="1" applyBorder="1" applyAlignment="1">
      <alignment horizontal="center"/>
    </xf>
    <xf numFmtId="1" fontId="19" fillId="37" borderId="51" xfId="0" applyNumberFormat="1" applyFont="1" applyFill="1" applyBorder="1" applyAlignment="1">
      <alignment horizontal="center"/>
    </xf>
    <xf numFmtId="1" fontId="19" fillId="37" borderId="51" xfId="0" applyNumberFormat="1" applyFont="1" applyFill="1" applyBorder="1" applyAlignment="1" applyProtection="1">
      <alignment horizontal="center"/>
      <protection/>
    </xf>
    <xf numFmtId="1" fontId="19" fillId="37" borderId="52" xfId="0" applyNumberFormat="1" applyFont="1" applyFill="1" applyBorder="1" applyAlignment="1">
      <alignment horizontal="center"/>
    </xf>
    <xf numFmtId="1" fontId="19" fillId="37" borderId="53" xfId="0" applyNumberFormat="1" applyFont="1" applyFill="1" applyBorder="1" applyAlignment="1">
      <alignment horizontal="center"/>
    </xf>
    <xf numFmtId="1" fontId="19" fillId="37" borderId="54" xfId="0" applyNumberFormat="1" applyFont="1" applyFill="1" applyBorder="1" applyAlignment="1">
      <alignment horizontal="center"/>
    </xf>
    <xf numFmtId="1" fontId="19" fillId="37" borderId="55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45" xfId="0" applyFont="1" applyFill="1" applyBorder="1" applyAlignment="1">
      <alignment horizontal="left"/>
    </xf>
    <xf numFmtId="0" fontId="2" fillId="37" borderId="41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right"/>
    </xf>
    <xf numFmtId="0" fontId="2" fillId="37" borderId="56" xfId="0" applyFont="1" applyFill="1" applyBorder="1" applyAlignment="1">
      <alignment horizontal="right"/>
    </xf>
    <xf numFmtId="0" fontId="1" fillId="37" borderId="57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58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2" fillId="37" borderId="0" xfId="0" applyFont="1" applyFill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2" fillId="37" borderId="59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57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2" fillId="37" borderId="63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/>
    </xf>
    <xf numFmtId="0" fontId="2" fillId="37" borderId="65" xfId="0" applyFont="1" applyFill="1" applyBorder="1" applyAlignment="1">
      <alignment horizontal="center"/>
    </xf>
    <xf numFmtId="0" fontId="2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14" fontId="1" fillId="37" borderId="4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180" fontId="2" fillId="33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16" fontId="2" fillId="34" borderId="16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" fontId="2" fillId="33" borderId="66" xfId="0" applyNumberFormat="1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1" fontId="19" fillId="37" borderId="5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53030264"/>
        <c:axId val="7510329"/>
      </c:areaChart>
      <c:catAx>
        <c:axId val="5303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0302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1F497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1" name="Chart 6"/>
        <xdr:cNvGraphicFramePr/>
      </xdr:nvGraphicFramePr>
      <xdr:xfrm>
        <a:off x="19050" y="13230225"/>
        <a:ext cx="18611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</xdr:row>
      <xdr:rowOff>19050</xdr:rowOff>
    </xdr:from>
    <xdr:to>
      <xdr:col>38</xdr:col>
      <xdr:colOff>38100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33375"/>
          <a:ext cx="77724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12</xdr:col>
      <xdr:colOff>133350</xdr:colOff>
      <xdr:row>6</xdr:row>
      <xdr:rowOff>304800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7150"/>
          <a:ext cx="4171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7109375" style="9" bestFit="1" customWidth="1"/>
    <col min="2" max="2" width="27.140625" style="9" bestFit="1" customWidth="1"/>
    <col min="3" max="3" width="10.28125" style="9" bestFit="1" customWidth="1"/>
    <col min="4" max="4" width="22.57421875" style="9" bestFit="1" customWidth="1"/>
    <col min="5" max="5" width="19.7109375" style="9" bestFit="1" customWidth="1"/>
    <col min="6" max="6" width="24.28125" style="9" bestFit="1" customWidth="1"/>
    <col min="7" max="16384" width="9.140625" style="9" customWidth="1"/>
  </cols>
  <sheetData>
    <row r="1" spans="2:6" ht="15.75">
      <c r="B1" s="10" t="s">
        <v>61</v>
      </c>
      <c r="D1" s="11" t="s">
        <v>0</v>
      </c>
      <c r="F1" s="11" t="s">
        <v>11</v>
      </c>
    </row>
    <row r="2" spans="7:8" ht="15">
      <c r="G2" s="9" t="s">
        <v>64</v>
      </c>
      <c r="H2" s="9">
        <v>0</v>
      </c>
    </row>
    <row r="3" spans="1:8" ht="15">
      <c r="A3" s="9" t="s">
        <v>102</v>
      </c>
      <c r="B3" s="9" t="s">
        <v>87</v>
      </c>
      <c r="C3" s="9" t="s">
        <v>1</v>
      </c>
      <c r="D3" s="9" t="s">
        <v>104</v>
      </c>
      <c r="E3" s="9" t="s">
        <v>94</v>
      </c>
      <c r="F3" s="9" t="s">
        <v>96</v>
      </c>
      <c r="H3" s="9">
        <v>1</v>
      </c>
    </row>
    <row r="4" spans="2:8" ht="15">
      <c r="B4" s="9" t="s">
        <v>103</v>
      </c>
      <c r="D4" s="9" t="s">
        <v>105</v>
      </c>
      <c r="F4" s="9" t="s">
        <v>97</v>
      </c>
      <c r="H4" s="9">
        <v>2</v>
      </c>
    </row>
    <row r="5" spans="4:8" ht="15">
      <c r="D5" s="9" t="s">
        <v>89</v>
      </c>
      <c r="F5" s="9" t="s">
        <v>98</v>
      </c>
      <c r="H5" s="9">
        <v>3</v>
      </c>
    </row>
    <row r="6" spans="1:8" ht="15">
      <c r="A6" s="9" t="s">
        <v>114</v>
      </c>
      <c r="B6" s="9" t="s">
        <v>115</v>
      </c>
      <c r="F6" s="9" t="s">
        <v>99</v>
      </c>
      <c r="H6" s="9">
        <v>4</v>
      </c>
    </row>
    <row r="7" spans="2:8" ht="15">
      <c r="B7" s="9" t="s">
        <v>88</v>
      </c>
      <c r="D7" s="61" t="s">
        <v>148</v>
      </c>
      <c r="F7" s="9" t="s">
        <v>100</v>
      </c>
      <c r="H7" s="9">
        <v>5</v>
      </c>
    </row>
    <row r="8" spans="2:8" ht="15">
      <c r="B8" s="9" t="s">
        <v>116</v>
      </c>
      <c r="C8" s="9" t="s">
        <v>110</v>
      </c>
      <c r="D8" s="61" t="s">
        <v>147</v>
      </c>
      <c r="F8" s="9" t="s">
        <v>93</v>
      </c>
      <c r="H8" s="9">
        <v>6</v>
      </c>
    </row>
    <row r="9" spans="2:8" ht="15">
      <c r="B9" s="9" t="s">
        <v>117</v>
      </c>
      <c r="D9" s="61" t="s">
        <v>146</v>
      </c>
      <c r="F9" s="9" t="s">
        <v>95</v>
      </c>
      <c r="H9" s="9">
        <v>7</v>
      </c>
    </row>
    <row r="10" spans="2:8" ht="15">
      <c r="B10" s="9" t="s">
        <v>118</v>
      </c>
      <c r="F10" s="9" t="s">
        <v>101</v>
      </c>
      <c r="H10" s="9">
        <v>8</v>
      </c>
    </row>
    <row r="11" spans="2:8" ht="15">
      <c r="B11" s="9" t="s">
        <v>119</v>
      </c>
      <c r="C11" s="9" t="s">
        <v>2</v>
      </c>
      <c r="D11" s="9">
        <v>6</v>
      </c>
      <c r="H11" s="9">
        <v>9</v>
      </c>
    </row>
    <row r="12" spans="2:8" ht="15">
      <c r="B12" s="9" t="s">
        <v>120</v>
      </c>
      <c r="D12" s="9">
        <v>12</v>
      </c>
      <c r="H12" s="9">
        <v>10</v>
      </c>
    </row>
    <row r="13" spans="2:8" ht="15">
      <c r="B13" s="9" t="s">
        <v>121</v>
      </c>
      <c r="D13" s="9">
        <v>18</v>
      </c>
      <c r="H13" s="9">
        <v>11</v>
      </c>
    </row>
    <row r="14" spans="2:8" ht="15">
      <c r="B14" s="9" t="s">
        <v>122</v>
      </c>
      <c r="D14" s="9">
        <v>24</v>
      </c>
      <c r="H14" s="9">
        <v>12</v>
      </c>
    </row>
    <row r="15" spans="2:8" ht="15">
      <c r="B15" s="9" t="s">
        <v>123</v>
      </c>
      <c r="E15" s="9" t="s">
        <v>138</v>
      </c>
      <c r="F15" s="9">
        <v>1</v>
      </c>
      <c r="H15" s="9">
        <v>13</v>
      </c>
    </row>
    <row r="16" spans="2:8" ht="15">
      <c r="B16" s="9" t="s">
        <v>124</v>
      </c>
      <c r="C16" s="9" t="s">
        <v>111</v>
      </c>
      <c r="D16" s="9" t="s">
        <v>112</v>
      </c>
      <c r="F16" s="9">
        <v>2</v>
      </c>
      <c r="H16" s="9">
        <v>14</v>
      </c>
    </row>
    <row r="17" spans="4:8" ht="15">
      <c r="D17" s="9" t="s">
        <v>113</v>
      </c>
      <c r="F17" s="9">
        <v>3</v>
      </c>
      <c r="H17" s="9">
        <v>15</v>
      </c>
    </row>
    <row r="18" spans="6:8" ht="15">
      <c r="F18" s="9">
        <v>4</v>
      </c>
      <c r="H18" s="9">
        <v>16</v>
      </c>
    </row>
    <row r="19" spans="6:8" ht="15">
      <c r="F19" s="9">
        <v>5</v>
      </c>
      <c r="H19" s="9">
        <v>17</v>
      </c>
    </row>
    <row r="20" spans="1:8" ht="15">
      <c r="A20" s="9" t="s">
        <v>130</v>
      </c>
      <c r="B20" s="9" t="s">
        <v>127</v>
      </c>
      <c r="C20" s="9" t="s">
        <v>139</v>
      </c>
      <c r="D20" s="9">
        <v>1</v>
      </c>
      <c r="F20" s="9">
        <v>6</v>
      </c>
      <c r="H20" s="9">
        <v>18</v>
      </c>
    </row>
    <row r="21" spans="2:8" ht="15">
      <c r="B21" s="9" t="s">
        <v>128</v>
      </c>
      <c r="D21" s="9">
        <v>2</v>
      </c>
      <c r="F21" s="9">
        <v>7</v>
      </c>
      <c r="H21" s="9">
        <v>19</v>
      </c>
    </row>
    <row r="22" spans="2:8" ht="15">
      <c r="B22" s="9" t="s">
        <v>129</v>
      </c>
      <c r="D22" s="9">
        <v>3</v>
      </c>
      <c r="F22" s="9">
        <v>8</v>
      </c>
      <c r="H22" s="9">
        <v>20</v>
      </c>
    </row>
    <row r="23" spans="4:8" ht="15">
      <c r="D23" s="9">
        <v>4</v>
      </c>
      <c r="F23" s="9">
        <v>9</v>
      </c>
      <c r="H23" s="9" t="s">
        <v>140</v>
      </c>
    </row>
    <row r="24" spans="1:6" ht="23.25">
      <c r="A24" s="9" t="s">
        <v>134</v>
      </c>
      <c r="B24" s="1" t="s">
        <v>86</v>
      </c>
      <c r="D24" s="9">
        <v>5</v>
      </c>
      <c r="F24" s="9">
        <v>10</v>
      </c>
    </row>
    <row r="25" spans="2:6" ht="23.25">
      <c r="B25" s="1" t="s">
        <v>131</v>
      </c>
      <c r="D25" s="9">
        <v>6</v>
      </c>
      <c r="F25" s="9">
        <v>11</v>
      </c>
    </row>
    <row r="26" spans="2:6" ht="23.25">
      <c r="B26" s="1" t="s">
        <v>132</v>
      </c>
      <c r="D26" s="9">
        <v>7</v>
      </c>
      <c r="F26" s="9">
        <v>12</v>
      </c>
    </row>
    <row r="27" spans="2:6" ht="23.25">
      <c r="B27" s="1" t="s">
        <v>133</v>
      </c>
      <c r="D27" s="9">
        <v>8</v>
      </c>
      <c r="F27" s="9">
        <v>13</v>
      </c>
    </row>
    <row r="28" spans="4:6" ht="15">
      <c r="D28" s="9">
        <v>9</v>
      </c>
      <c r="F28" s="9">
        <v>14</v>
      </c>
    </row>
    <row r="29" spans="4:6" ht="15">
      <c r="D29" s="9">
        <v>10</v>
      </c>
      <c r="F29" s="9">
        <v>15</v>
      </c>
    </row>
    <row r="30" ht="15">
      <c r="F30" s="9">
        <v>16</v>
      </c>
    </row>
    <row r="31" spans="3:6" ht="15">
      <c r="C31" s="9" t="s">
        <v>141</v>
      </c>
      <c r="D31" s="9">
        <v>0</v>
      </c>
      <c r="F31" s="9">
        <v>17</v>
      </c>
    </row>
    <row r="32" spans="4:6" ht="15">
      <c r="D32" s="9">
        <v>1</v>
      </c>
      <c r="F32" s="9">
        <v>18</v>
      </c>
    </row>
    <row r="33" spans="4:6" ht="15">
      <c r="D33" s="9">
        <v>2</v>
      </c>
      <c r="F33" s="9">
        <v>19</v>
      </c>
    </row>
    <row r="34" spans="4:6" ht="15">
      <c r="D34" s="9">
        <v>3</v>
      </c>
      <c r="F34" s="9">
        <v>20</v>
      </c>
    </row>
    <row r="35" spans="4:6" ht="15">
      <c r="D35" s="9">
        <v>4</v>
      </c>
      <c r="F35" s="9">
        <v>21</v>
      </c>
    </row>
    <row r="36" spans="4:6" ht="15">
      <c r="D36" s="9">
        <v>5</v>
      </c>
      <c r="F36" s="9">
        <v>22</v>
      </c>
    </row>
    <row r="37" spans="4:6" ht="15">
      <c r="D37" s="9">
        <v>6</v>
      </c>
      <c r="F37" s="9">
        <v>23</v>
      </c>
    </row>
    <row r="38" spans="4:6" ht="15">
      <c r="D38" s="9">
        <v>7</v>
      </c>
      <c r="F38" s="9">
        <v>24</v>
      </c>
    </row>
    <row r="39" spans="4:6" ht="15">
      <c r="D39" s="9">
        <v>8</v>
      </c>
      <c r="F39" s="9">
        <v>25</v>
      </c>
    </row>
    <row r="40" spans="4:6" ht="15">
      <c r="D40" s="9">
        <v>9</v>
      </c>
      <c r="F40" s="9">
        <v>26</v>
      </c>
    </row>
    <row r="41" spans="4:6" ht="15">
      <c r="D41" s="9">
        <v>10</v>
      </c>
      <c r="F41" s="9">
        <v>27</v>
      </c>
    </row>
    <row r="42" spans="4:6" ht="15">
      <c r="D42" s="9">
        <v>11</v>
      </c>
      <c r="F42" s="9">
        <v>28</v>
      </c>
    </row>
    <row r="43" spans="4:6" ht="15">
      <c r="D43" s="9">
        <v>12</v>
      </c>
      <c r="F43" s="9">
        <v>29</v>
      </c>
    </row>
    <row r="44" spans="4:6" ht="15">
      <c r="D44" s="9">
        <v>13</v>
      </c>
      <c r="F44" s="9">
        <v>30</v>
      </c>
    </row>
    <row r="45" spans="4:6" ht="15">
      <c r="D45" s="9">
        <v>14</v>
      </c>
      <c r="F45" s="9">
        <v>31</v>
      </c>
    </row>
    <row r="46" spans="4:6" ht="15">
      <c r="D46" s="9">
        <v>15</v>
      </c>
      <c r="F46" s="9">
        <v>32</v>
      </c>
    </row>
    <row r="47" spans="4:6" ht="15">
      <c r="D47" s="9">
        <v>16</v>
      </c>
      <c r="F47" s="9">
        <v>33</v>
      </c>
    </row>
    <row r="48" spans="4:6" ht="15">
      <c r="D48" s="9">
        <v>17</v>
      </c>
      <c r="F48" s="9">
        <v>34</v>
      </c>
    </row>
    <row r="49" spans="4:6" ht="15">
      <c r="D49" s="9">
        <v>18</v>
      </c>
      <c r="F49" s="9">
        <v>35</v>
      </c>
    </row>
    <row r="50" spans="4:6" ht="15">
      <c r="D50" s="9">
        <v>19</v>
      </c>
      <c r="F50" s="9">
        <v>36</v>
      </c>
    </row>
    <row r="51" spans="4:6" ht="15">
      <c r="D51" s="9">
        <v>20</v>
      </c>
      <c r="F51" s="9">
        <v>37</v>
      </c>
    </row>
    <row r="52" spans="4:6" ht="15">
      <c r="D52" s="9">
        <v>21</v>
      </c>
      <c r="F52" s="9">
        <v>38</v>
      </c>
    </row>
    <row r="53" spans="4:6" ht="15">
      <c r="D53" s="9">
        <v>22</v>
      </c>
      <c r="F53" s="9">
        <v>39</v>
      </c>
    </row>
    <row r="54" spans="4:6" ht="15">
      <c r="D54" s="9">
        <v>23</v>
      </c>
      <c r="F54" s="9">
        <v>40</v>
      </c>
    </row>
    <row r="55" spans="4:6" ht="15">
      <c r="D55" s="9">
        <v>24</v>
      </c>
      <c r="F55" s="9">
        <v>41</v>
      </c>
    </row>
    <row r="56" spans="4:6" ht="15">
      <c r="D56" s="9">
        <v>25</v>
      </c>
      <c r="F56" s="9">
        <v>42</v>
      </c>
    </row>
    <row r="57" spans="4:6" ht="15">
      <c r="D57" s="9">
        <v>26</v>
      </c>
      <c r="F57" s="9">
        <v>43</v>
      </c>
    </row>
    <row r="58" spans="4:6" ht="15">
      <c r="D58" s="9">
        <v>27</v>
      </c>
      <c r="F58" s="9">
        <v>44</v>
      </c>
    </row>
    <row r="59" spans="4:6" ht="15">
      <c r="D59" s="9">
        <v>28</v>
      </c>
      <c r="F59" s="9">
        <v>45</v>
      </c>
    </row>
    <row r="60" spans="4:6" ht="15">
      <c r="D60" s="9">
        <v>29</v>
      </c>
      <c r="F60" s="9">
        <v>46</v>
      </c>
    </row>
    <row r="61" spans="4:6" ht="15">
      <c r="D61" s="9">
        <v>30</v>
      </c>
      <c r="F61" s="9">
        <v>47</v>
      </c>
    </row>
    <row r="62" spans="4:6" ht="15">
      <c r="D62" s="9">
        <v>31</v>
      </c>
      <c r="F62" s="9">
        <v>48</v>
      </c>
    </row>
    <row r="63" spans="4:6" ht="15">
      <c r="D63" s="9">
        <v>32</v>
      </c>
      <c r="F63" s="9">
        <v>49</v>
      </c>
    </row>
    <row r="64" spans="4:6" ht="15">
      <c r="D64" s="9">
        <v>33</v>
      </c>
      <c r="F64" s="9">
        <v>50</v>
      </c>
    </row>
    <row r="65" spans="4:6" ht="15">
      <c r="D65" s="9">
        <v>34</v>
      </c>
      <c r="F65" s="9">
        <v>51</v>
      </c>
    </row>
    <row r="66" spans="4:6" ht="15">
      <c r="D66" s="9">
        <v>35</v>
      </c>
      <c r="F66" s="9">
        <v>52</v>
      </c>
    </row>
    <row r="67" spans="4:6" ht="15">
      <c r="D67" s="9">
        <v>36</v>
      </c>
      <c r="F67" s="9">
        <v>53</v>
      </c>
    </row>
    <row r="68" spans="4:6" ht="15">
      <c r="D68" s="9">
        <v>37</v>
      </c>
      <c r="F68" s="9">
        <v>54</v>
      </c>
    </row>
    <row r="69" spans="4:6" ht="15">
      <c r="D69" s="9">
        <v>38</v>
      </c>
      <c r="F69" s="9">
        <v>55</v>
      </c>
    </row>
    <row r="70" spans="4:6" ht="15">
      <c r="D70" s="9">
        <v>39</v>
      </c>
      <c r="F70" s="9">
        <v>56</v>
      </c>
    </row>
    <row r="71" spans="4:6" ht="15">
      <c r="D71" s="9">
        <v>40</v>
      </c>
      <c r="F71" s="9">
        <v>57</v>
      </c>
    </row>
    <row r="72" ht="15">
      <c r="D72" s="9">
        <v>41</v>
      </c>
    </row>
    <row r="73" ht="15">
      <c r="D73" s="9">
        <v>42</v>
      </c>
    </row>
    <row r="74" ht="15">
      <c r="D74" s="9">
        <v>43</v>
      </c>
    </row>
    <row r="75" ht="15">
      <c r="D75" s="9">
        <v>44</v>
      </c>
    </row>
    <row r="76" ht="15">
      <c r="D76" s="9">
        <v>45</v>
      </c>
    </row>
    <row r="77" ht="15">
      <c r="D77" s="9">
        <v>46</v>
      </c>
    </row>
    <row r="78" ht="15">
      <c r="D78" s="9">
        <v>47</v>
      </c>
    </row>
    <row r="79" ht="15">
      <c r="D79" s="9">
        <v>48</v>
      </c>
    </row>
    <row r="80" ht="15">
      <c r="D80" s="9">
        <v>49</v>
      </c>
    </row>
    <row r="81" ht="15">
      <c r="D81" s="9">
        <v>50</v>
      </c>
    </row>
    <row r="82" ht="15">
      <c r="D82" s="9">
        <v>51</v>
      </c>
    </row>
    <row r="83" ht="15">
      <c r="D83" s="9">
        <v>52</v>
      </c>
    </row>
    <row r="84" ht="15">
      <c r="D84" s="9">
        <v>53</v>
      </c>
    </row>
    <row r="85" ht="15">
      <c r="D85" s="9">
        <v>54</v>
      </c>
    </row>
    <row r="86" ht="15">
      <c r="D86" s="9">
        <v>55</v>
      </c>
    </row>
    <row r="87" ht="15">
      <c r="D87" s="9">
        <v>56</v>
      </c>
    </row>
    <row r="88" ht="15">
      <c r="D88" s="9">
        <v>57</v>
      </c>
    </row>
  </sheetData>
  <sheetProtection password="C51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5" zoomScaleNormal="55" zoomScalePageLayoutView="0" workbookViewId="0" topLeftCell="A1">
      <selection activeCell="E16" sqref="E16:L16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40" customWidth="1"/>
  </cols>
  <sheetData>
    <row r="1" spans="1:42" ht="24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/>
    </row>
    <row r="2" spans="1:42" ht="24.75" customHeight="1">
      <c r="A2" s="6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2"/>
      <c r="O2" s="62"/>
      <c r="P2" s="62"/>
      <c r="Q2" s="62"/>
      <c r="R2" s="62"/>
      <c r="S2" s="57"/>
      <c r="T2" s="57"/>
      <c r="U2" s="57"/>
      <c r="V2" s="57"/>
      <c r="W2" s="58"/>
      <c r="X2" s="58"/>
      <c r="Y2" s="57"/>
      <c r="Z2" s="57"/>
      <c r="AA2" s="58"/>
      <c r="AB2" s="58"/>
      <c r="AC2" s="58"/>
      <c r="AD2" s="58"/>
      <c r="AE2" s="57"/>
      <c r="AF2" s="57"/>
      <c r="AG2" s="57"/>
      <c r="AH2" s="57"/>
      <c r="AI2" s="57"/>
      <c r="AJ2" s="58"/>
      <c r="AK2" s="58"/>
      <c r="AL2" s="58"/>
      <c r="AM2" s="58"/>
      <c r="AN2" s="58"/>
      <c r="AO2" s="58"/>
      <c r="AP2" s="67"/>
    </row>
    <row r="3" spans="1:42" ht="24.75" customHeight="1" thickBo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2"/>
      <c r="O3" s="62"/>
      <c r="P3" s="62"/>
      <c r="Q3" s="58"/>
      <c r="R3" s="58"/>
      <c r="S3" s="57"/>
      <c r="T3" s="57"/>
      <c r="U3" s="57"/>
      <c r="V3" s="57"/>
      <c r="W3" s="58"/>
      <c r="X3" s="58"/>
      <c r="Y3" s="57"/>
      <c r="Z3" s="57"/>
      <c r="AA3" s="58"/>
      <c r="AB3" s="58"/>
      <c r="AC3" s="58"/>
      <c r="AD3" s="58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67"/>
    </row>
    <row r="4" spans="1:42" ht="24.75" customHeight="1" thickBo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62" t="s">
        <v>143</v>
      </c>
      <c r="Q4" s="71"/>
      <c r="R4" s="7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7"/>
    </row>
    <row r="5" spans="1:42" ht="24.75" customHeight="1" thickBot="1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  <c r="P5" s="62" t="s">
        <v>144</v>
      </c>
      <c r="Q5" s="58"/>
      <c r="R5" s="58"/>
      <c r="S5" s="57"/>
      <c r="T5" s="57"/>
      <c r="U5" s="57"/>
      <c r="V5" s="57"/>
      <c r="W5" s="59"/>
      <c r="X5" s="59"/>
      <c r="Y5" s="57"/>
      <c r="Z5" s="57"/>
      <c r="AA5" s="57"/>
      <c r="AB5" s="57"/>
      <c r="AC5" s="58"/>
      <c r="AD5" s="58"/>
      <c r="AE5" s="57"/>
      <c r="AF5" s="57"/>
      <c r="AG5" s="57"/>
      <c r="AH5" s="57"/>
      <c r="AI5" s="57"/>
      <c r="AJ5" s="58"/>
      <c r="AK5" s="58"/>
      <c r="AL5" s="58"/>
      <c r="AM5" s="58"/>
      <c r="AN5" s="58"/>
      <c r="AO5" s="58"/>
      <c r="AP5" s="67"/>
    </row>
    <row r="6" spans="1:42" ht="24.75" customHeight="1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 t="s">
        <v>145</v>
      </c>
      <c r="P6" s="71"/>
      <c r="Q6" s="58"/>
      <c r="R6" s="58"/>
      <c r="S6" s="57"/>
      <c r="T6" s="57"/>
      <c r="U6" s="57"/>
      <c r="V6" s="57"/>
      <c r="W6" s="59"/>
      <c r="X6" s="59"/>
      <c r="Y6" s="57"/>
      <c r="Z6" s="57"/>
      <c r="AA6" s="57"/>
      <c r="AB6" s="57"/>
      <c r="AC6" s="58"/>
      <c r="AD6" s="58"/>
      <c r="AE6" s="57"/>
      <c r="AF6" s="57"/>
      <c r="AG6" s="57"/>
      <c r="AH6" s="57"/>
      <c r="AI6" s="57"/>
      <c r="AJ6" s="58"/>
      <c r="AK6" s="58"/>
      <c r="AL6" s="58"/>
      <c r="AM6" s="58"/>
      <c r="AN6" s="58"/>
      <c r="AO6" s="58"/>
      <c r="AP6" s="67"/>
    </row>
    <row r="7" spans="1:42" ht="24.75" customHeight="1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120" s="1" customFormat="1" ht="31.5" thickBot="1" thickTop="1">
      <c r="A8" s="137" t="s">
        <v>60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72"/>
      <c r="N8" s="72"/>
      <c r="O8" s="137" t="s">
        <v>0</v>
      </c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72"/>
      <c r="AA8" s="72"/>
      <c r="AB8" s="72"/>
      <c r="AC8" s="137" t="s">
        <v>11</v>
      </c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7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1" customFormat="1" ht="31.5" customHeight="1" thickBot="1">
      <c r="A9" s="119" t="s">
        <v>6</v>
      </c>
      <c r="B9" s="119"/>
      <c r="C9" s="119"/>
      <c r="D9" s="119"/>
      <c r="E9" s="119"/>
      <c r="F9" s="138">
        <v>41508</v>
      </c>
      <c r="G9" s="120"/>
      <c r="H9" s="120"/>
      <c r="I9" s="118"/>
      <c r="J9" s="73"/>
      <c r="K9" s="73"/>
      <c r="L9" s="73"/>
      <c r="M9" s="72"/>
      <c r="N9" s="72"/>
      <c r="O9" s="112" t="s">
        <v>4</v>
      </c>
      <c r="P9" s="112"/>
      <c r="Q9" s="112"/>
      <c r="R9" s="112"/>
      <c r="S9" s="112"/>
      <c r="T9" s="114">
        <v>1</v>
      </c>
      <c r="U9" s="116"/>
      <c r="V9" s="73"/>
      <c r="W9" s="72"/>
      <c r="X9" s="72"/>
      <c r="Y9" s="72"/>
      <c r="Z9" s="72"/>
      <c r="AA9" s="74"/>
      <c r="AB9" s="119" t="s">
        <v>8</v>
      </c>
      <c r="AC9" s="119"/>
      <c r="AD9" s="119"/>
      <c r="AE9" s="119"/>
      <c r="AF9" s="119"/>
      <c r="AG9" s="119"/>
      <c r="AH9" s="113"/>
      <c r="AI9" s="117" t="s">
        <v>149</v>
      </c>
      <c r="AJ9" s="120"/>
      <c r="AK9" s="120"/>
      <c r="AL9" s="120"/>
      <c r="AM9" s="120"/>
      <c r="AN9" s="120"/>
      <c r="AO9" s="118"/>
      <c r="AP9" s="7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1:120" s="1" customFormat="1" ht="31.5" customHeight="1" thickBot="1">
      <c r="A10" s="119" t="s">
        <v>13</v>
      </c>
      <c r="B10" s="119"/>
      <c r="C10" s="119"/>
      <c r="D10" s="119"/>
      <c r="E10" s="119"/>
      <c r="F10" s="117"/>
      <c r="G10" s="120"/>
      <c r="H10" s="120"/>
      <c r="I10" s="120"/>
      <c r="J10" s="120"/>
      <c r="K10" s="120"/>
      <c r="L10" s="118"/>
      <c r="M10" s="72"/>
      <c r="N10" s="72"/>
      <c r="O10" s="112" t="s">
        <v>5</v>
      </c>
      <c r="P10" s="112"/>
      <c r="Q10" s="112"/>
      <c r="R10" s="112"/>
      <c r="S10" s="112"/>
      <c r="T10" s="121" t="s">
        <v>151</v>
      </c>
      <c r="U10" s="122"/>
      <c r="V10" s="122"/>
      <c r="W10" s="122"/>
      <c r="X10" s="122"/>
      <c r="Y10" s="123"/>
      <c r="Z10" s="72"/>
      <c r="AA10" s="74"/>
      <c r="AB10" s="119" t="s">
        <v>9</v>
      </c>
      <c r="AC10" s="119"/>
      <c r="AD10" s="119"/>
      <c r="AE10" s="119"/>
      <c r="AF10" s="119"/>
      <c r="AG10" s="119"/>
      <c r="AH10" s="113"/>
      <c r="AI10" s="75">
        <v>10</v>
      </c>
      <c r="AJ10" s="76" t="s">
        <v>57</v>
      </c>
      <c r="AK10" s="77">
        <v>1</v>
      </c>
      <c r="AL10" s="78"/>
      <c r="AM10" s="78"/>
      <c r="AN10" s="78"/>
      <c r="AO10" s="78"/>
      <c r="AP10" s="7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1:120" s="1" customFormat="1" ht="31.5" customHeight="1" thickBot="1">
      <c r="A11" s="119" t="s">
        <v>12</v>
      </c>
      <c r="B11" s="119"/>
      <c r="C11" s="119"/>
      <c r="D11" s="119"/>
      <c r="E11" s="119"/>
      <c r="F11" s="117"/>
      <c r="G11" s="120"/>
      <c r="H11" s="120"/>
      <c r="I11" s="120"/>
      <c r="J11" s="120"/>
      <c r="K11" s="120"/>
      <c r="L11" s="118"/>
      <c r="M11" s="72"/>
      <c r="N11" s="72"/>
      <c r="O11" s="112" t="s">
        <v>1</v>
      </c>
      <c r="P11" s="112"/>
      <c r="Q11" s="112"/>
      <c r="R11" s="112"/>
      <c r="S11" s="124"/>
      <c r="T11" s="117" t="s">
        <v>89</v>
      </c>
      <c r="U11" s="120"/>
      <c r="V11" s="120"/>
      <c r="W11" s="120"/>
      <c r="X11" s="120"/>
      <c r="Y11" s="118"/>
      <c r="Z11" s="72"/>
      <c r="AA11" s="74"/>
      <c r="AB11" s="119" t="s">
        <v>65</v>
      </c>
      <c r="AC11" s="119"/>
      <c r="AD11" s="119"/>
      <c r="AE11" s="119"/>
      <c r="AF11" s="119"/>
      <c r="AG11" s="119"/>
      <c r="AH11" s="113"/>
      <c r="AI11" s="117"/>
      <c r="AJ11" s="120"/>
      <c r="AK11" s="118"/>
      <c r="AL11" s="79" t="s">
        <v>143</v>
      </c>
      <c r="AM11" s="80"/>
      <c r="AN11" s="80"/>
      <c r="AO11" s="80"/>
      <c r="AP11" s="7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1" customFormat="1" ht="31.5" customHeight="1" thickBot="1">
      <c r="A12" s="119" t="s">
        <v>10</v>
      </c>
      <c r="B12" s="119"/>
      <c r="C12" s="119"/>
      <c r="D12" s="119"/>
      <c r="E12" s="119"/>
      <c r="F12" s="117"/>
      <c r="G12" s="120"/>
      <c r="H12" s="120"/>
      <c r="I12" s="120"/>
      <c r="J12" s="120"/>
      <c r="K12" s="120"/>
      <c r="L12" s="118"/>
      <c r="M12" s="72"/>
      <c r="N12" s="72"/>
      <c r="O12" s="112" t="s">
        <v>109</v>
      </c>
      <c r="P12" s="112"/>
      <c r="Q12" s="112"/>
      <c r="R12" s="124"/>
      <c r="S12" s="124"/>
      <c r="T12" s="117" t="s">
        <v>147</v>
      </c>
      <c r="U12" s="120"/>
      <c r="V12" s="120"/>
      <c r="W12" s="120"/>
      <c r="X12" s="120"/>
      <c r="Y12" s="118"/>
      <c r="Z12" s="72"/>
      <c r="AA12" s="74"/>
      <c r="AB12" s="119" t="s">
        <v>142</v>
      </c>
      <c r="AC12" s="119"/>
      <c r="AD12" s="119"/>
      <c r="AE12" s="119"/>
      <c r="AF12" s="119"/>
      <c r="AG12" s="119"/>
      <c r="AH12" s="113"/>
      <c r="AI12" s="117">
        <v>52</v>
      </c>
      <c r="AJ12" s="120"/>
      <c r="AK12" s="118"/>
      <c r="AL12" s="72" t="s">
        <v>144</v>
      </c>
      <c r="AM12" s="72"/>
      <c r="AN12" s="72"/>
      <c r="AO12" s="72"/>
      <c r="AP12" s="7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1" customFormat="1" ht="3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12" t="s">
        <v>106</v>
      </c>
      <c r="P13" s="112"/>
      <c r="Q13" s="112"/>
      <c r="R13" s="124"/>
      <c r="S13" s="124"/>
      <c r="T13" s="117">
        <v>0</v>
      </c>
      <c r="U13" s="118"/>
      <c r="V13" s="73"/>
      <c r="W13" s="72"/>
      <c r="X13" s="72"/>
      <c r="Y13" s="72"/>
      <c r="Z13" s="72"/>
      <c r="AA13" s="81"/>
      <c r="AB13" s="81"/>
      <c r="AC13" s="81"/>
      <c r="AD13" s="119"/>
      <c r="AE13" s="119"/>
      <c r="AF13" s="119"/>
      <c r="AG13" s="119"/>
      <c r="AH13" s="112"/>
      <c r="AI13" s="139"/>
      <c r="AJ13" s="139"/>
      <c r="AK13" s="139"/>
      <c r="AL13" s="139"/>
      <c r="AM13" s="139"/>
      <c r="AN13" s="139"/>
      <c r="AO13" s="139"/>
      <c r="AP13" s="7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spans="1:120" s="1" customFormat="1" ht="31.5" customHeight="1" thickBot="1">
      <c r="A14" s="137" t="s">
        <v>61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72"/>
      <c r="N14" s="72"/>
      <c r="O14" s="112" t="s">
        <v>107</v>
      </c>
      <c r="P14" s="112"/>
      <c r="Q14" s="112"/>
      <c r="R14" s="124"/>
      <c r="S14" s="124"/>
      <c r="T14" s="117">
        <v>0</v>
      </c>
      <c r="U14" s="118"/>
      <c r="V14" s="73"/>
      <c r="W14" s="72"/>
      <c r="X14" s="72"/>
      <c r="Y14" s="72"/>
      <c r="Z14" s="72"/>
      <c r="AA14" s="74"/>
      <c r="AB14" s="74"/>
      <c r="AC14" s="74"/>
      <c r="AD14" s="119" t="s">
        <v>7</v>
      </c>
      <c r="AE14" s="119"/>
      <c r="AF14" s="119"/>
      <c r="AG14" s="119"/>
      <c r="AH14" s="113"/>
      <c r="AI14" s="117" t="s">
        <v>150</v>
      </c>
      <c r="AJ14" s="120"/>
      <c r="AK14" s="120"/>
      <c r="AL14" s="120"/>
      <c r="AM14" s="120"/>
      <c r="AN14" s="120"/>
      <c r="AO14" s="118"/>
      <c r="AP14" s="7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" customFormat="1" ht="31.5" customHeight="1" thickBot="1">
      <c r="A15" s="119" t="s">
        <v>62</v>
      </c>
      <c r="B15" s="119"/>
      <c r="C15" s="119"/>
      <c r="D15" s="119"/>
      <c r="E15" s="114" t="s">
        <v>87</v>
      </c>
      <c r="F15" s="115"/>
      <c r="G15" s="115"/>
      <c r="H15" s="115"/>
      <c r="I15" s="116"/>
      <c r="J15" s="72"/>
      <c r="K15" s="72"/>
      <c r="L15" s="72"/>
      <c r="M15" s="72"/>
      <c r="N15" s="72"/>
      <c r="O15" s="112" t="s">
        <v>108</v>
      </c>
      <c r="P15" s="112"/>
      <c r="Q15" s="112"/>
      <c r="R15" s="124"/>
      <c r="S15" s="124"/>
      <c r="T15" s="117">
        <v>6</v>
      </c>
      <c r="U15" s="118"/>
      <c r="V15" s="73"/>
      <c r="W15" s="72"/>
      <c r="X15" s="72"/>
      <c r="Y15" s="119" t="s">
        <v>126</v>
      </c>
      <c r="Z15" s="119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7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1" customFormat="1" ht="31.5" customHeight="1" thickBot="1">
      <c r="A16" s="119" t="s">
        <v>63</v>
      </c>
      <c r="B16" s="119"/>
      <c r="C16" s="119"/>
      <c r="D16" s="119"/>
      <c r="E16" s="117" t="s">
        <v>115</v>
      </c>
      <c r="F16" s="120"/>
      <c r="G16" s="120"/>
      <c r="H16" s="120"/>
      <c r="I16" s="120"/>
      <c r="J16" s="120"/>
      <c r="K16" s="120"/>
      <c r="L16" s="118"/>
      <c r="M16" s="72"/>
      <c r="N16" s="72"/>
      <c r="O16" s="112" t="s">
        <v>3</v>
      </c>
      <c r="P16" s="112"/>
      <c r="Q16" s="112"/>
      <c r="R16" s="124"/>
      <c r="S16" s="124"/>
      <c r="T16" s="117" t="s">
        <v>113</v>
      </c>
      <c r="U16" s="118"/>
      <c r="V16" s="73"/>
      <c r="W16" s="72"/>
      <c r="X16" s="72"/>
      <c r="Y16" s="72"/>
      <c r="Z16" s="72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7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1" customFormat="1" ht="30.75" customHeight="1" thickBot="1">
      <c r="A17" s="119" t="s">
        <v>64</v>
      </c>
      <c r="B17" s="119"/>
      <c r="C17" s="119"/>
      <c r="D17" s="119"/>
      <c r="E17" s="117"/>
      <c r="F17" s="120"/>
      <c r="G17" s="118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7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42" ht="14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14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24.75" customHeight="1" thickBot="1">
      <c r="A20" s="112" t="s">
        <v>125</v>
      </c>
      <c r="B20" s="112"/>
      <c r="C20" s="112"/>
      <c r="D20" s="112"/>
      <c r="E20" s="112"/>
      <c r="F20" s="112"/>
      <c r="G20" s="82"/>
      <c r="H20" s="83">
        <v>1</v>
      </c>
      <c r="I20" s="82"/>
      <c r="J20" s="82"/>
      <c r="K20" s="82"/>
      <c r="L20" s="83">
        <v>2</v>
      </c>
      <c r="M20" s="82"/>
      <c r="N20" s="82"/>
      <c r="O20" s="82"/>
      <c r="P20" s="83">
        <v>3</v>
      </c>
      <c r="Q20" s="82"/>
      <c r="R20" s="82"/>
      <c r="S20" s="82"/>
      <c r="T20" s="83">
        <v>4</v>
      </c>
      <c r="U20" s="82"/>
      <c r="V20" s="82"/>
      <c r="W20" s="82"/>
      <c r="X20" s="83">
        <v>5</v>
      </c>
      <c r="Y20" s="82"/>
      <c r="Z20" s="82"/>
      <c r="AA20" s="82"/>
      <c r="AB20" s="83">
        <v>6</v>
      </c>
      <c r="AC20" s="82"/>
      <c r="AD20" s="82"/>
      <c r="AE20" s="82"/>
      <c r="AF20" s="83">
        <v>7</v>
      </c>
      <c r="AG20" s="82"/>
      <c r="AH20" s="82"/>
      <c r="AI20" s="82"/>
      <c r="AJ20" s="83">
        <v>8</v>
      </c>
      <c r="AK20" s="82"/>
      <c r="AL20" s="82"/>
      <c r="AM20" s="82"/>
      <c r="AN20" s="82"/>
      <c r="AO20" s="82"/>
      <c r="AP20" s="82"/>
    </row>
    <row r="21" spans="1:120" s="2" customFormat="1" ht="30.75" customHeight="1" thickBot="1">
      <c r="A21" s="112" t="s">
        <v>56</v>
      </c>
      <c r="B21" s="112"/>
      <c r="C21" s="112"/>
      <c r="D21" s="112"/>
      <c r="E21" s="112"/>
      <c r="F21" s="113"/>
      <c r="G21" s="121">
        <v>9</v>
      </c>
      <c r="H21" s="122"/>
      <c r="I21" s="123"/>
      <c r="J21" s="84"/>
      <c r="K21" s="121">
        <v>18</v>
      </c>
      <c r="L21" s="122"/>
      <c r="M21" s="123"/>
      <c r="N21" s="84"/>
      <c r="O21" s="121">
        <v>25</v>
      </c>
      <c r="P21" s="122"/>
      <c r="Q21" s="123"/>
      <c r="R21" s="84"/>
      <c r="S21" s="121">
        <v>32</v>
      </c>
      <c r="T21" s="122"/>
      <c r="U21" s="123"/>
      <c r="V21" s="84"/>
      <c r="W21" s="121">
        <v>38</v>
      </c>
      <c r="X21" s="122"/>
      <c r="Y21" s="123"/>
      <c r="Z21" s="84"/>
      <c r="AA21" s="121"/>
      <c r="AB21" s="122"/>
      <c r="AC21" s="123"/>
      <c r="AD21" s="84"/>
      <c r="AE21" s="121"/>
      <c r="AF21" s="122"/>
      <c r="AG21" s="123"/>
      <c r="AH21" s="84"/>
      <c r="AI21" s="121"/>
      <c r="AJ21" s="122"/>
      <c r="AK21" s="123"/>
      <c r="AL21" s="85"/>
      <c r="AM21" s="136"/>
      <c r="AN21" s="136"/>
      <c r="AO21" s="136"/>
      <c r="AP21" s="7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" customFormat="1" ht="30.75" customHeight="1" thickBot="1">
      <c r="A22" s="86"/>
      <c r="B22" s="86"/>
      <c r="C22" s="86"/>
      <c r="D22" s="86"/>
      <c r="E22" s="86"/>
      <c r="F22" s="84"/>
      <c r="G22" s="86"/>
      <c r="H22" s="86"/>
      <c r="I22" s="86"/>
      <c r="J22" s="84"/>
      <c r="K22" s="86"/>
      <c r="L22" s="86"/>
      <c r="M22" s="86"/>
      <c r="N22" s="84"/>
      <c r="O22" s="86"/>
      <c r="P22" s="86"/>
      <c r="Q22" s="86"/>
      <c r="R22" s="84"/>
      <c r="S22" s="86"/>
      <c r="T22" s="86"/>
      <c r="U22" s="86"/>
      <c r="V22" s="84"/>
      <c r="W22" s="86"/>
      <c r="X22" s="86"/>
      <c r="Y22" s="86"/>
      <c r="Z22" s="84"/>
      <c r="AA22" s="86"/>
      <c r="AB22" s="86"/>
      <c r="AC22" s="86"/>
      <c r="AD22" s="84"/>
      <c r="AE22" s="86"/>
      <c r="AF22" s="86"/>
      <c r="AG22" s="86"/>
      <c r="AH22" s="84"/>
      <c r="AI22" s="86"/>
      <c r="AJ22" s="86"/>
      <c r="AK22" s="86"/>
      <c r="AL22" s="85"/>
      <c r="AM22" s="136"/>
      <c r="AN22" s="136"/>
      <c r="AO22" s="136"/>
      <c r="AP22" s="72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" customFormat="1" ht="30.75" customHeight="1" thickBot="1">
      <c r="A23" s="135" t="s">
        <v>55</v>
      </c>
      <c r="B23" s="135"/>
      <c r="C23" s="135"/>
      <c r="D23" s="135"/>
      <c r="E23" s="135"/>
      <c r="F23" s="84" t="s">
        <v>58</v>
      </c>
      <c r="G23" s="87">
        <f>'Ratio Detail'!D6</f>
        <v>2</v>
      </c>
      <c r="H23" s="88" t="s">
        <v>57</v>
      </c>
      <c r="I23" s="77">
        <v>1</v>
      </c>
      <c r="J23" s="84"/>
      <c r="K23" s="87">
        <f>'Ratio Detail'!D11</f>
        <v>2.8</v>
      </c>
      <c r="L23" s="88" t="s">
        <v>57</v>
      </c>
      <c r="M23" s="77">
        <v>1</v>
      </c>
      <c r="N23" s="84"/>
      <c r="O23" s="87">
        <f>'Ratio Detail'!D16</f>
        <v>3.2</v>
      </c>
      <c r="P23" s="88" t="s">
        <v>57</v>
      </c>
      <c r="Q23" s="77">
        <v>1</v>
      </c>
      <c r="R23" s="84"/>
      <c r="S23" s="87">
        <f>'Ratio Detail'!D21</f>
        <v>2.9</v>
      </c>
      <c r="T23" s="88" t="s">
        <v>57</v>
      </c>
      <c r="U23" s="77">
        <v>1</v>
      </c>
      <c r="V23" s="84"/>
      <c r="W23" s="87" t="e">
        <f>'Ratio Detail'!J6</f>
        <v>#DIV/0!</v>
      </c>
      <c r="X23" s="88" t="s">
        <v>57</v>
      </c>
      <c r="Y23" s="77">
        <v>1</v>
      </c>
      <c r="Z23" s="84"/>
      <c r="AA23" s="87" t="e">
        <f>'Ratio Detail'!J11</f>
        <v>#DIV/0!</v>
      </c>
      <c r="AB23" s="88" t="s">
        <v>57</v>
      </c>
      <c r="AC23" s="77">
        <v>1</v>
      </c>
      <c r="AD23" s="84"/>
      <c r="AE23" s="87" t="e">
        <f>'Ratio Detail'!J16</f>
        <v>#DIV/0!</v>
      </c>
      <c r="AF23" s="88" t="s">
        <v>57</v>
      </c>
      <c r="AG23" s="77">
        <v>1</v>
      </c>
      <c r="AH23" s="84"/>
      <c r="AI23" s="87" t="e">
        <f>'Ratio Detail'!J21</f>
        <v>#DIV/0!</v>
      </c>
      <c r="AJ23" s="88" t="s">
        <v>57</v>
      </c>
      <c r="AK23" s="77">
        <v>1</v>
      </c>
      <c r="AL23" s="85"/>
      <c r="AM23" s="89"/>
      <c r="AN23" s="86"/>
      <c r="AO23" s="85"/>
      <c r="AP23" s="72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s="3" customFormat="1" ht="31.5" customHeight="1" thickBot="1">
      <c r="A24" s="135"/>
      <c r="B24" s="135"/>
      <c r="C24" s="135"/>
      <c r="D24" s="135"/>
      <c r="E24" s="135"/>
      <c r="F24" s="90" t="s">
        <v>59</v>
      </c>
      <c r="G24" s="87">
        <f>'Ratio Detail'!D7</f>
        <v>2</v>
      </c>
      <c r="H24" s="88" t="s">
        <v>57</v>
      </c>
      <c r="I24" s="77">
        <v>1</v>
      </c>
      <c r="J24" s="91"/>
      <c r="K24" s="87">
        <f>'Ratio Detail'!D12</f>
        <v>2.7</v>
      </c>
      <c r="L24" s="88" t="s">
        <v>57</v>
      </c>
      <c r="M24" s="77">
        <v>1</v>
      </c>
      <c r="N24" s="91"/>
      <c r="O24" s="87">
        <f>'Ratio Detail'!D17</f>
        <v>3.2</v>
      </c>
      <c r="P24" s="88" t="s">
        <v>57</v>
      </c>
      <c r="Q24" s="77">
        <v>1</v>
      </c>
      <c r="R24" s="91"/>
      <c r="S24" s="87">
        <f>'Ratio Detail'!D22</f>
        <v>3.1</v>
      </c>
      <c r="T24" s="88" t="s">
        <v>57</v>
      </c>
      <c r="U24" s="77">
        <v>1</v>
      </c>
      <c r="V24" s="91"/>
      <c r="W24" s="87" t="e">
        <f>'Ratio Detail'!J7</f>
        <v>#DIV/0!</v>
      </c>
      <c r="X24" s="88" t="s">
        <v>57</v>
      </c>
      <c r="Y24" s="77">
        <v>1</v>
      </c>
      <c r="Z24" s="91"/>
      <c r="AA24" s="87" t="e">
        <f>'Ratio Detail'!J12</f>
        <v>#DIV/0!</v>
      </c>
      <c r="AB24" s="88" t="s">
        <v>57</v>
      </c>
      <c r="AC24" s="77">
        <v>1</v>
      </c>
      <c r="AD24" s="91"/>
      <c r="AE24" s="87" t="e">
        <f>'Ratio Detail'!J17</f>
        <v>#DIV/0!</v>
      </c>
      <c r="AF24" s="88" t="s">
        <v>57</v>
      </c>
      <c r="AG24" s="77">
        <v>1</v>
      </c>
      <c r="AH24" s="91"/>
      <c r="AI24" s="87" t="e">
        <f>'Ratio Detail'!J22</f>
        <v>#DIV/0!</v>
      </c>
      <c r="AJ24" s="88" t="s">
        <v>57</v>
      </c>
      <c r="AK24" s="77">
        <v>1</v>
      </c>
      <c r="AL24" s="80"/>
      <c r="AM24" s="89"/>
      <c r="AN24" s="86"/>
      <c r="AO24" s="85"/>
      <c r="AP24" s="92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42" ht="31.5" customHeight="1" thickBot="1">
      <c r="A25" s="93"/>
      <c r="B25" s="93"/>
      <c r="C25" s="93"/>
      <c r="D25" s="93"/>
      <c r="E25" s="93"/>
      <c r="F25" s="82"/>
      <c r="G25" s="82"/>
      <c r="H25" s="94"/>
      <c r="I25" s="94"/>
      <c r="J25" s="94"/>
      <c r="K25" s="82"/>
      <c r="L25" s="94"/>
      <c r="M25" s="94"/>
      <c r="N25" s="94"/>
      <c r="O25" s="94"/>
      <c r="P25" s="94"/>
      <c r="Q25" s="94"/>
      <c r="R25" s="94"/>
      <c r="S25" s="9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120" s="2" customFormat="1" ht="24" thickBot="1">
      <c r="A26" s="129" t="s">
        <v>14</v>
      </c>
      <c r="B26" s="130"/>
      <c r="C26" s="121" t="s">
        <v>15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3"/>
      <c r="AP26" s="72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2" customFormat="1" ht="24" thickBot="1">
      <c r="A27" s="131"/>
      <c r="B27" s="132"/>
      <c r="C27" s="95" t="s">
        <v>16</v>
      </c>
      <c r="D27" s="96" t="s">
        <v>17</v>
      </c>
      <c r="E27" s="96" t="s">
        <v>18</v>
      </c>
      <c r="F27" s="96" t="s">
        <v>19</v>
      </c>
      <c r="G27" s="96" t="s">
        <v>20</v>
      </c>
      <c r="H27" s="96" t="s">
        <v>21</v>
      </c>
      <c r="I27" s="96" t="s">
        <v>22</v>
      </c>
      <c r="J27" s="96" t="s">
        <v>23</v>
      </c>
      <c r="K27" s="96" t="s">
        <v>24</v>
      </c>
      <c r="L27" s="96" t="s">
        <v>25</v>
      </c>
      <c r="M27" s="96" t="s">
        <v>26</v>
      </c>
      <c r="N27" s="96" t="s">
        <v>27</v>
      </c>
      <c r="O27" s="96" t="s">
        <v>28</v>
      </c>
      <c r="P27" s="96" t="s">
        <v>29</v>
      </c>
      <c r="Q27" s="96" t="s">
        <v>30</v>
      </c>
      <c r="R27" s="96" t="s">
        <v>31</v>
      </c>
      <c r="S27" s="96" t="s">
        <v>32</v>
      </c>
      <c r="T27" s="96" t="s">
        <v>33</v>
      </c>
      <c r="U27" s="96" t="s">
        <v>34</v>
      </c>
      <c r="V27" s="96" t="s">
        <v>35</v>
      </c>
      <c r="W27" s="96" t="s">
        <v>36</v>
      </c>
      <c r="X27" s="96" t="s">
        <v>37</v>
      </c>
      <c r="Y27" s="97" t="s">
        <v>38</v>
      </c>
      <c r="Z27" s="97" t="s">
        <v>39</v>
      </c>
      <c r="AA27" s="97" t="s">
        <v>40</v>
      </c>
      <c r="AB27" s="97" t="s">
        <v>41</v>
      </c>
      <c r="AC27" s="97" t="s">
        <v>42</v>
      </c>
      <c r="AD27" s="97" t="s">
        <v>43</v>
      </c>
      <c r="AE27" s="97" t="s">
        <v>44</v>
      </c>
      <c r="AF27" s="96" t="s">
        <v>45</v>
      </c>
      <c r="AG27" s="96" t="s">
        <v>46</v>
      </c>
      <c r="AH27" s="96" t="s">
        <v>47</v>
      </c>
      <c r="AI27" s="96" t="s">
        <v>48</v>
      </c>
      <c r="AJ27" s="96" t="s">
        <v>49</v>
      </c>
      <c r="AK27" s="96" t="s">
        <v>50</v>
      </c>
      <c r="AL27" s="96" t="s">
        <v>51</v>
      </c>
      <c r="AM27" s="96" t="s">
        <v>52</v>
      </c>
      <c r="AN27" s="96" t="s">
        <v>53</v>
      </c>
      <c r="AO27" s="98" t="s">
        <v>54</v>
      </c>
      <c r="AP27" s="7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s="2" customFormat="1" ht="36" customHeight="1" thickBot="1">
      <c r="A28" s="133">
        <v>1</v>
      </c>
      <c r="B28" s="134"/>
      <c r="C28" s="99">
        <v>35</v>
      </c>
      <c r="D28" s="100">
        <v>35</v>
      </c>
      <c r="E28" s="100">
        <v>35</v>
      </c>
      <c r="F28" s="100">
        <v>35</v>
      </c>
      <c r="G28" s="100">
        <v>35</v>
      </c>
      <c r="H28" s="100">
        <v>38</v>
      </c>
      <c r="I28" s="100">
        <v>50</v>
      </c>
      <c r="J28" s="100">
        <v>60</v>
      </c>
      <c r="K28" s="100">
        <v>70</v>
      </c>
      <c r="L28" s="101">
        <v>75</v>
      </c>
      <c r="M28" s="101">
        <v>78</v>
      </c>
      <c r="N28" s="101">
        <v>80</v>
      </c>
      <c r="O28" s="101">
        <v>80</v>
      </c>
      <c r="P28" s="101">
        <v>80</v>
      </c>
      <c r="Q28" s="101">
        <v>80</v>
      </c>
      <c r="R28" s="101">
        <v>80</v>
      </c>
      <c r="S28" s="101">
        <v>80</v>
      </c>
      <c r="T28" s="101">
        <v>80</v>
      </c>
      <c r="U28" s="101">
        <v>80</v>
      </c>
      <c r="V28" s="101">
        <v>80</v>
      </c>
      <c r="W28" s="101">
        <v>80</v>
      </c>
      <c r="X28" s="101">
        <v>80</v>
      </c>
      <c r="Y28" s="101">
        <v>80</v>
      </c>
      <c r="Z28" s="101">
        <v>80</v>
      </c>
      <c r="AA28" s="101">
        <v>80</v>
      </c>
      <c r="AB28" s="101">
        <v>80</v>
      </c>
      <c r="AC28" s="101">
        <v>80</v>
      </c>
      <c r="AD28" s="101">
        <v>80</v>
      </c>
      <c r="AE28" s="101">
        <v>78</v>
      </c>
      <c r="AF28" s="101">
        <v>75</v>
      </c>
      <c r="AG28" s="101">
        <v>70</v>
      </c>
      <c r="AH28" s="101">
        <v>60</v>
      </c>
      <c r="AI28" s="101">
        <v>50</v>
      </c>
      <c r="AJ28" s="101">
        <v>38</v>
      </c>
      <c r="AK28" s="101">
        <v>35</v>
      </c>
      <c r="AL28" s="101">
        <v>35</v>
      </c>
      <c r="AM28" s="101">
        <v>35</v>
      </c>
      <c r="AN28" s="101">
        <v>35</v>
      </c>
      <c r="AO28" s="101">
        <v>35</v>
      </c>
      <c r="AP28" s="7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1:120" s="2" customFormat="1" ht="35.25" customHeight="1" thickBot="1" thickTop="1">
      <c r="A29" s="127">
        <v>2</v>
      </c>
      <c r="B29" s="128"/>
      <c r="C29" s="104">
        <v>23</v>
      </c>
      <c r="D29" s="104">
        <v>23</v>
      </c>
      <c r="E29" s="104">
        <v>23</v>
      </c>
      <c r="F29" s="104">
        <v>23</v>
      </c>
      <c r="G29" s="104">
        <v>23</v>
      </c>
      <c r="H29" s="100">
        <v>26</v>
      </c>
      <c r="I29" s="100">
        <v>31</v>
      </c>
      <c r="J29" s="103">
        <v>39</v>
      </c>
      <c r="K29" s="103">
        <v>47</v>
      </c>
      <c r="L29" s="104">
        <v>54</v>
      </c>
      <c r="M29" s="103">
        <v>60</v>
      </c>
      <c r="N29" s="103">
        <v>65</v>
      </c>
      <c r="O29" s="104">
        <v>69</v>
      </c>
      <c r="P29" s="104">
        <v>72</v>
      </c>
      <c r="Q29" s="104">
        <v>72</v>
      </c>
      <c r="R29" s="104">
        <v>72</v>
      </c>
      <c r="S29" s="104">
        <v>72</v>
      </c>
      <c r="T29" s="104">
        <v>72</v>
      </c>
      <c r="U29" s="104">
        <v>72</v>
      </c>
      <c r="V29" s="104">
        <v>72</v>
      </c>
      <c r="W29" s="104">
        <v>72</v>
      </c>
      <c r="X29" s="104">
        <v>72</v>
      </c>
      <c r="Y29" s="104">
        <v>72</v>
      </c>
      <c r="Z29" s="104">
        <v>72</v>
      </c>
      <c r="AA29" s="104">
        <v>72</v>
      </c>
      <c r="AB29" s="104">
        <v>72</v>
      </c>
      <c r="AC29" s="104">
        <v>72</v>
      </c>
      <c r="AD29" s="104">
        <v>72</v>
      </c>
      <c r="AE29" s="104">
        <v>68</v>
      </c>
      <c r="AF29" s="104">
        <v>62</v>
      </c>
      <c r="AG29" s="104">
        <v>55</v>
      </c>
      <c r="AH29" s="104">
        <v>45</v>
      </c>
      <c r="AI29" s="104">
        <v>35</v>
      </c>
      <c r="AJ29" s="104">
        <v>29</v>
      </c>
      <c r="AK29" s="103">
        <v>23</v>
      </c>
      <c r="AL29" s="104">
        <v>23</v>
      </c>
      <c r="AM29" s="104">
        <v>23</v>
      </c>
      <c r="AN29" s="104">
        <v>23</v>
      </c>
      <c r="AO29" s="155">
        <v>23</v>
      </c>
      <c r="AP29" s="7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1:120" s="2" customFormat="1" ht="35.25" customHeight="1" thickBot="1" thickTop="1">
      <c r="A30" s="127">
        <v>3</v>
      </c>
      <c r="B30" s="128"/>
      <c r="C30" s="102">
        <v>15</v>
      </c>
      <c r="D30" s="103">
        <v>15</v>
      </c>
      <c r="E30" s="104">
        <v>15</v>
      </c>
      <c r="F30" s="104">
        <v>15</v>
      </c>
      <c r="G30" s="104">
        <v>15</v>
      </c>
      <c r="H30" s="104">
        <v>15</v>
      </c>
      <c r="I30" s="103">
        <v>20</v>
      </c>
      <c r="J30" s="103">
        <v>24</v>
      </c>
      <c r="K30" s="103">
        <v>28</v>
      </c>
      <c r="L30" s="103">
        <v>32</v>
      </c>
      <c r="M30" s="104">
        <v>36</v>
      </c>
      <c r="N30" s="104">
        <v>40</v>
      </c>
      <c r="O30" s="104">
        <v>44</v>
      </c>
      <c r="P30" s="104">
        <v>48</v>
      </c>
      <c r="Q30" s="104">
        <v>52</v>
      </c>
      <c r="R30" s="104">
        <v>52</v>
      </c>
      <c r="S30" s="104">
        <v>52</v>
      </c>
      <c r="T30" s="104">
        <v>52</v>
      </c>
      <c r="U30" s="104">
        <v>52</v>
      </c>
      <c r="V30" s="104">
        <v>52</v>
      </c>
      <c r="W30" s="104">
        <v>52</v>
      </c>
      <c r="X30" s="104">
        <v>52</v>
      </c>
      <c r="Y30" s="104">
        <v>52</v>
      </c>
      <c r="Z30" s="104">
        <v>52</v>
      </c>
      <c r="AA30" s="104">
        <v>52</v>
      </c>
      <c r="AB30" s="104">
        <v>52</v>
      </c>
      <c r="AC30" s="104">
        <v>52</v>
      </c>
      <c r="AD30" s="104">
        <v>52</v>
      </c>
      <c r="AE30" s="104">
        <v>46</v>
      </c>
      <c r="AF30" s="103">
        <v>38</v>
      </c>
      <c r="AG30" s="103">
        <v>30</v>
      </c>
      <c r="AH30" s="103">
        <v>25</v>
      </c>
      <c r="AI30" s="103">
        <v>20</v>
      </c>
      <c r="AJ30" s="104">
        <v>15</v>
      </c>
      <c r="AK30" s="104">
        <v>15</v>
      </c>
      <c r="AL30" s="104">
        <v>15</v>
      </c>
      <c r="AM30" s="104">
        <v>15</v>
      </c>
      <c r="AN30" s="103">
        <v>15</v>
      </c>
      <c r="AO30" s="155">
        <v>15</v>
      </c>
      <c r="AP30" s="7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1:120" s="2" customFormat="1" ht="35.25" customHeight="1" thickBot="1" thickTop="1">
      <c r="A31" s="127">
        <v>4</v>
      </c>
      <c r="B31" s="128"/>
      <c r="C31" s="102">
        <v>12</v>
      </c>
      <c r="D31" s="103">
        <v>12</v>
      </c>
      <c r="E31" s="104">
        <v>12</v>
      </c>
      <c r="F31" s="104">
        <v>12</v>
      </c>
      <c r="G31" s="104">
        <v>12</v>
      </c>
      <c r="H31" s="104">
        <v>12</v>
      </c>
      <c r="I31" s="104">
        <v>12</v>
      </c>
      <c r="J31" s="103">
        <v>14</v>
      </c>
      <c r="K31" s="103">
        <v>16</v>
      </c>
      <c r="L31" s="103">
        <v>19</v>
      </c>
      <c r="M31" s="104">
        <v>22</v>
      </c>
      <c r="N31" s="104">
        <v>25</v>
      </c>
      <c r="O31" s="104">
        <v>29</v>
      </c>
      <c r="P31" s="104">
        <v>32</v>
      </c>
      <c r="Q31" s="104">
        <v>35</v>
      </c>
      <c r="R31" s="104">
        <v>35</v>
      </c>
      <c r="S31" s="104">
        <v>35</v>
      </c>
      <c r="T31" s="104">
        <v>35</v>
      </c>
      <c r="U31" s="104">
        <v>35</v>
      </c>
      <c r="V31" s="104">
        <v>35</v>
      </c>
      <c r="W31" s="104">
        <v>35</v>
      </c>
      <c r="X31" s="104">
        <v>35</v>
      </c>
      <c r="Y31" s="104">
        <v>35</v>
      </c>
      <c r="Z31" s="104">
        <v>35</v>
      </c>
      <c r="AA31" s="104">
        <v>35</v>
      </c>
      <c r="AB31" s="104">
        <v>35</v>
      </c>
      <c r="AC31" s="104">
        <v>35</v>
      </c>
      <c r="AD31" s="104">
        <v>31</v>
      </c>
      <c r="AE31" s="104">
        <v>26</v>
      </c>
      <c r="AF31" s="103">
        <v>22</v>
      </c>
      <c r="AG31" s="103">
        <v>18</v>
      </c>
      <c r="AH31" s="103">
        <v>14</v>
      </c>
      <c r="AI31" s="103">
        <v>11</v>
      </c>
      <c r="AJ31" s="104">
        <v>11</v>
      </c>
      <c r="AK31" s="104">
        <v>11</v>
      </c>
      <c r="AL31" s="104">
        <v>11</v>
      </c>
      <c r="AM31" s="104">
        <v>11</v>
      </c>
      <c r="AN31" s="104">
        <v>11</v>
      </c>
      <c r="AO31" s="105">
        <v>11</v>
      </c>
      <c r="AP31" s="72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1:120" s="2" customFormat="1" ht="35.25" customHeight="1" thickBot="1" thickTop="1">
      <c r="A32" s="127">
        <v>5</v>
      </c>
      <c r="B32" s="128"/>
      <c r="C32" s="102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5">
        <v>0</v>
      </c>
      <c r="AP32" s="7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2" customFormat="1" ht="35.25" customHeight="1" thickBot="1" thickTop="1">
      <c r="A33" s="127">
        <v>6</v>
      </c>
      <c r="B33" s="128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5"/>
      <c r="AP33" s="7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2" customFormat="1" ht="35.25" customHeight="1" thickBot="1" thickTop="1">
      <c r="A34" s="127">
        <v>7</v>
      </c>
      <c r="B34" s="128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5"/>
      <c r="AP34" s="7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</row>
    <row r="35" spans="1:120" s="4" customFormat="1" ht="36" customHeight="1" thickBot="1" thickTop="1">
      <c r="A35" s="125">
        <v>8</v>
      </c>
      <c r="B35" s="126"/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8"/>
      <c r="AP35" s="109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4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1:4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4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</row>
    <row r="62" spans="1:4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pans="7:43" s="40" customFormat="1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>
      <c r="G80" s="41"/>
    </row>
    <row r="81" s="40" customFormat="1" ht="12.75">
      <c r="G81" s="41"/>
    </row>
    <row r="82" s="40" customFormat="1" ht="12.75">
      <c r="G82" s="41"/>
    </row>
    <row r="83" s="40" customFormat="1" ht="12.75">
      <c r="G83" s="41"/>
    </row>
    <row r="84" s="40" customFormat="1" ht="12.75">
      <c r="G84" s="41"/>
    </row>
    <row r="85" s="40" customFormat="1" ht="12.75">
      <c r="G85" s="41"/>
    </row>
    <row r="86" s="40" customFormat="1" ht="12.75">
      <c r="G86" s="41"/>
    </row>
    <row r="87" s="40" customFormat="1" ht="12.75">
      <c r="G87" s="41"/>
    </row>
    <row r="88" s="40" customFormat="1" ht="12.75">
      <c r="G88" s="41"/>
    </row>
    <row r="89" s="40" customFormat="1" ht="12.75">
      <c r="G89" s="41"/>
    </row>
    <row r="90" s="40" customFormat="1" ht="12.75">
      <c r="G90" s="41"/>
    </row>
    <row r="91" s="40" customFormat="1" ht="12.75">
      <c r="G91" s="41"/>
    </row>
    <row r="92" s="40" customFormat="1" ht="12.75">
      <c r="G92" s="41"/>
    </row>
    <row r="93" s="40" customFormat="1" ht="12.75">
      <c r="G93" s="41"/>
    </row>
    <row r="94" s="40" customFormat="1" ht="12.75">
      <c r="G94" s="41"/>
    </row>
    <row r="95" s="40" customFormat="1" ht="12.75">
      <c r="G95" s="41"/>
    </row>
    <row r="96" s="40" customFormat="1" ht="12.75">
      <c r="G96" s="41"/>
    </row>
    <row r="97" s="40" customFormat="1" ht="12.75">
      <c r="G97" s="41"/>
    </row>
    <row r="98" s="40" customFormat="1" ht="12.75">
      <c r="G98" s="41"/>
    </row>
    <row r="99" s="40" customFormat="1" ht="12.75">
      <c r="G99" s="41"/>
    </row>
    <row r="100" s="40" customFormat="1" ht="12.75">
      <c r="G100" s="41"/>
    </row>
    <row r="101" s="40" customFormat="1" ht="12.75">
      <c r="G101" s="41"/>
    </row>
    <row r="102" s="40" customFormat="1" ht="12.75">
      <c r="G102" s="41"/>
    </row>
    <row r="103" s="40" customFormat="1" ht="12.75">
      <c r="G103" s="41"/>
    </row>
    <row r="104" s="40" customFormat="1" ht="12.75">
      <c r="G104" s="41"/>
    </row>
    <row r="105" s="40" customFormat="1" ht="12.75">
      <c r="G105" s="41"/>
    </row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pans="43:120" s="5" customFormat="1" ht="12.75"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</row>
    <row r="536" spans="43:120" s="5" customFormat="1" ht="12.75"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</row>
    <row r="537" spans="43:120" s="5" customFormat="1" ht="12.75"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</row>
    <row r="538" spans="43:120" s="5" customFormat="1" ht="12.75"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</row>
    <row r="539" spans="43:120" s="5" customFormat="1" ht="12.75"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</row>
    <row r="540" spans="43:120" s="5" customFormat="1" ht="12.75"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</row>
    <row r="541" spans="43:120" s="5" customFormat="1" ht="12.75"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</row>
    <row r="542" spans="43:120" s="5" customFormat="1" ht="12.75"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</row>
    <row r="543" spans="43:120" s="5" customFormat="1" ht="12.75"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</row>
    <row r="544" spans="43:120" s="5" customFormat="1" ht="12.75"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</row>
    <row r="545" spans="43:120" s="5" customFormat="1" ht="12.75"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</row>
    <row r="546" spans="43:120" s="5" customFormat="1" ht="12.75"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</row>
    <row r="547" spans="43:120" s="5" customFormat="1" ht="12.75"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</row>
    <row r="548" spans="43:120" s="5" customFormat="1" ht="12.75"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</row>
    <row r="549" spans="43:120" s="5" customFormat="1" ht="12.75"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</row>
    <row r="550" spans="43:120" s="5" customFormat="1" ht="12.75"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</row>
    <row r="551" spans="43:120" s="5" customFormat="1" ht="12.75"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</row>
    <row r="552" spans="43:120" s="5" customFormat="1" ht="12.75"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</row>
    <row r="553" spans="43:120" s="5" customFormat="1" ht="12.75"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</row>
    <row r="554" spans="43:120" s="5" customFormat="1" ht="12.75"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</row>
    <row r="555" spans="43:120" s="5" customFormat="1" ht="12.75"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</row>
    <row r="556" spans="43:120" s="5" customFormat="1" ht="12.75"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</row>
    <row r="557" spans="43:120" s="5" customFormat="1" ht="12.75"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</row>
    <row r="558" spans="43:120" s="5" customFormat="1" ht="12.75"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</row>
    <row r="559" spans="43:120" s="5" customFormat="1" ht="12.75"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</row>
    <row r="560" spans="43:120" s="5" customFormat="1" ht="12.75"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</row>
    <row r="561" spans="43:120" s="5" customFormat="1" ht="12.75"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</row>
    <row r="562" spans="43:120" s="5" customFormat="1" ht="12.75"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  <c r="DJ562" s="40"/>
      <c r="DK562" s="40"/>
      <c r="DL562" s="40"/>
      <c r="DM562" s="40"/>
      <c r="DN562" s="40"/>
      <c r="DO562" s="40"/>
      <c r="DP562" s="40"/>
    </row>
    <row r="563" spans="43:120" s="5" customFormat="1" ht="12.75"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  <c r="DJ563" s="40"/>
      <c r="DK563" s="40"/>
      <c r="DL563" s="40"/>
      <c r="DM563" s="40"/>
      <c r="DN563" s="40"/>
      <c r="DO563" s="40"/>
      <c r="DP563" s="40"/>
    </row>
    <row r="564" spans="43:120" s="5" customFormat="1" ht="12.75"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  <c r="DJ564" s="40"/>
      <c r="DK564" s="40"/>
      <c r="DL564" s="40"/>
      <c r="DM564" s="40"/>
      <c r="DN564" s="40"/>
      <c r="DO564" s="40"/>
      <c r="DP564" s="40"/>
    </row>
    <row r="565" spans="43:120" s="5" customFormat="1" ht="12.75"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</row>
    <row r="566" spans="43:120" s="5" customFormat="1" ht="12.75"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  <c r="DJ566" s="40"/>
      <c r="DK566" s="40"/>
      <c r="DL566" s="40"/>
      <c r="DM566" s="40"/>
      <c r="DN566" s="40"/>
      <c r="DO566" s="40"/>
      <c r="DP566" s="40"/>
    </row>
    <row r="567" spans="43:120" s="5" customFormat="1" ht="12.75"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  <c r="DJ567" s="40"/>
      <c r="DK567" s="40"/>
      <c r="DL567" s="40"/>
      <c r="DM567" s="40"/>
      <c r="DN567" s="40"/>
      <c r="DO567" s="40"/>
      <c r="DP567" s="40"/>
    </row>
    <row r="568" spans="43:120" s="5" customFormat="1" ht="12.75"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</row>
    <row r="569" spans="43:120" s="5" customFormat="1" ht="12.75"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</row>
    <row r="570" spans="43:120" s="5" customFormat="1" ht="12.75"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</row>
    <row r="571" spans="43:120" s="5" customFormat="1" ht="12.75"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</row>
    <row r="572" spans="43:120" s="5" customFormat="1" ht="12.75"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</row>
    <row r="573" spans="43:120" s="5" customFormat="1" ht="12.75"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</row>
    <row r="574" spans="43:120" s="5" customFormat="1" ht="12.75"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</row>
    <row r="575" spans="43:120" s="5" customFormat="1" ht="12.75"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</row>
    <row r="576" spans="43:120" s="5" customFormat="1" ht="12.75"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</row>
    <row r="577" spans="43:120" s="5" customFormat="1" ht="12.75"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  <c r="DJ577" s="40"/>
      <c r="DK577" s="40"/>
      <c r="DL577" s="40"/>
      <c r="DM577" s="40"/>
      <c r="DN577" s="40"/>
      <c r="DO577" s="40"/>
      <c r="DP577" s="40"/>
    </row>
    <row r="578" spans="43:120" s="5" customFormat="1" ht="12.75"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</row>
    <row r="579" spans="43:120" s="5" customFormat="1" ht="12.75"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</row>
    <row r="580" spans="43:120" s="5" customFormat="1" ht="12.75"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</row>
    <row r="581" spans="43:120" s="5" customFormat="1" ht="12.75"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</row>
    <row r="582" spans="43:120" s="5" customFormat="1" ht="12.75"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</row>
    <row r="583" spans="43:120" s="5" customFormat="1" ht="12.75"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</row>
    <row r="584" spans="43:120" s="5" customFormat="1" ht="12.75"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</row>
    <row r="585" spans="43:120" s="5" customFormat="1" ht="12.75"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</row>
    <row r="586" spans="43:120" s="5" customFormat="1" ht="12.75"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</row>
    <row r="587" spans="43:120" s="5" customFormat="1" ht="12.75"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</row>
    <row r="588" spans="43:120" s="5" customFormat="1" ht="12.75"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</row>
    <row r="589" spans="43:120" s="5" customFormat="1" ht="12.75"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</row>
    <row r="590" spans="43:120" s="5" customFormat="1" ht="12.75"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  <c r="DJ590" s="40"/>
      <c r="DK590" s="40"/>
      <c r="DL590" s="40"/>
      <c r="DM590" s="40"/>
      <c r="DN590" s="40"/>
      <c r="DO590" s="40"/>
      <c r="DP590" s="40"/>
    </row>
    <row r="591" spans="43:120" s="5" customFormat="1" ht="12.75"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  <c r="DJ591" s="40"/>
      <c r="DK591" s="40"/>
      <c r="DL591" s="40"/>
      <c r="DM591" s="40"/>
      <c r="DN591" s="40"/>
      <c r="DO591" s="40"/>
      <c r="DP591" s="40"/>
    </row>
    <row r="592" spans="43:120" s="5" customFormat="1" ht="12.75"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  <c r="DJ592" s="40"/>
      <c r="DK592" s="40"/>
      <c r="DL592" s="40"/>
      <c r="DM592" s="40"/>
      <c r="DN592" s="40"/>
      <c r="DO592" s="40"/>
      <c r="DP592" s="40"/>
    </row>
    <row r="593" spans="43:120" s="5" customFormat="1" ht="12.75"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  <c r="DJ593" s="40"/>
      <c r="DK593" s="40"/>
      <c r="DL593" s="40"/>
      <c r="DM593" s="40"/>
      <c r="DN593" s="40"/>
      <c r="DO593" s="40"/>
      <c r="DP593" s="40"/>
    </row>
    <row r="594" spans="43:120" s="5" customFormat="1" ht="12.75"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</row>
    <row r="595" spans="43:120" s="5" customFormat="1" ht="12.75"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</row>
    <row r="596" spans="43:120" s="5" customFormat="1" ht="12.75"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</row>
    <row r="597" spans="43:120" s="5" customFormat="1" ht="12.75"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</row>
    <row r="598" spans="43:120" s="5" customFormat="1" ht="12.75"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</row>
    <row r="599" spans="43:120" s="5" customFormat="1" ht="12.75"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  <c r="DJ599" s="40"/>
      <c r="DK599" s="40"/>
      <c r="DL599" s="40"/>
      <c r="DM599" s="40"/>
      <c r="DN599" s="40"/>
      <c r="DO599" s="40"/>
      <c r="DP599" s="40"/>
    </row>
    <row r="600" spans="43:120" s="5" customFormat="1" ht="12.75"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  <c r="DJ600" s="40"/>
      <c r="DK600" s="40"/>
      <c r="DL600" s="40"/>
      <c r="DM600" s="40"/>
      <c r="DN600" s="40"/>
      <c r="DO600" s="40"/>
      <c r="DP600" s="40"/>
    </row>
    <row r="601" spans="43:120" s="5" customFormat="1" ht="12.75"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</row>
    <row r="602" spans="43:120" s="5" customFormat="1" ht="12.75"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</row>
    <row r="603" spans="43:120" s="5" customFormat="1" ht="12.75"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</row>
    <row r="604" spans="43:120" s="5" customFormat="1" ht="12.75"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</row>
    <row r="605" spans="43:120" s="5" customFormat="1" ht="12.75"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</row>
    <row r="606" spans="43:120" s="5" customFormat="1" ht="12.75"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</row>
    <row r="607" spans="43:120" s="5" customFormat="1" ht="12.75"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  <c r="DJ607" s="40"/>
      <c r="DK607" s="40"/>
      <c r="DL607" s="40"/>
      <c r="DM607" s="40"/>
      <c r="DN607" s="40"/>
      <c r="DO607" s="40"/>
      <c r="DP607" s="40"/>
    </row>
    <row r="608" spans="43:120" s="5" customFormat="1" ht="12.75"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</row>
    <row r="609" spans="43:120" s="5" customFormat="1" ht="12.75"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  <c r="DJ609" s="40"/>
      <c r="DK609" s="40"/>
      <c r="DL609" s="40"/>
      <c r="DM609" s="40"/>
      <c r="DN609" s="40"/>
      <c r="DO609" s="40"/>
      <c r="DP609" s="40"/>
    </row>
    <row r="610" spans="43:120" s="5" customFormat="1" ht="12.75"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  <c r="DJ610" s="40"/>
      <c r="DK610" s="40"/>
      <c r="DL610" s="40"/>
      <c r="DM610" s="40"/>
      <c r="DN610" s="40"/>
      <c r="DO610" s="40"/>
      <c r="DP610" s="40"/>
    </row>
    <row r="611" spans="43:120" s="5" customFormat="1" ht="12.75"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  <c r="DJ611" s="40"/>
      <c r="DK611" s="40"/>
      <c r="DL611" s="40"/>
      <c r="DM611" s="40"/>
      <c r="DN611" s="40"/>
      <c r="DO611" s="40"/>
      <c r="DP611" s="40"/>
    </row>
    <row r="612" spans="43:120" s="5" customFormat="1" ht="12.75"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  <c r="DJ612" s="40"/>
      <c r="DK612" s="40"/>
      <c r="DL612" s="40"/>
      <c r="DM612" s="40"/>
      <c r="DN612" s="40"/>
      <c r="DO612" s="40"/>
      <c r="DP612" s="40"/>
    </row>
    <row r="613" spans="43:120" s="5" customFormat="1" ht="12.75"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</row>
    <row r="614" spans="43:120" s="5" customFormat="1" ht="12.75"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  <c r="DJ614" s="40"/>
      <c r="DK614" s="40"/>
      <c r="DL614" s="40"/>
      <c r="DM614" s="40"/>
      <c r="DN614" s="40"/>
      <c r="DO614" s="40"/>
      <c r="DP614" s="40"/>
    </row>
    <row r="615" spans="43:120" s="5" customFormat="1" ht="12.75"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</row>
    <row r="616" spans="43:120" s="5" customFormat="1" ht="12.75"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</row>
    <row r="617" spans="43:120" s="5" customFormat="1" ht="12.75"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</row>
    <row r="618" spans="43:120" s="5" customFormat="1" ht="12.75"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</row>
    <row r="619" spans="43:120" s="5" customFormat="1" ht="12.75"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</row>
    <row r="620" spans="43:120" s="5" customFormat="1" ht="12.75"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</row>
    <row r="621" spans="43:120" s="5" customFormat="1" ht="12.75"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</row>
    <row r="622" spans="43:120" s="5" customFormat="1" ht="12.75"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</row>
    <row r="623" spans="43:120" s="5" customFormat="1" ht="12.75"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</row>
    <row r="624" spans="43:120" s="5" customFormat="1" ht="12.75"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</row>
    <row r="625" spans="43:120" s="5" customFormat="1" ht="12.75"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</row>
    <row r="626" spans="43:120" s="5" customFormat="1" ht="12.75"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</row>
    <row r="627" spans="43:120" s="5" customFormat="1" ht="12.75"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</row>
    <row r="628" spans="43:120" s="5" customFormat="1" ht="12.75"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</row>
    <row r="629" spans="43:120" s="5" customFormat="1" ht="12.75"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</row>
    <row r="630" spans="43:120" s="5" customFormat="1" ht="12.75"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</row>
    <row r="631" spans="43:120" s="5" customFormat="1" ht="12.75"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</row>
    <row r="632" spans="43:120" s="5" customFormat="1" ht="12.75"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</row>
    <row r="633" spans="43:120" s="5" customFormat="1" ht="12.75"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</row>
    <row r="634" spans="43:120" s="5" customFormat="1" ht="12.75"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</row>
    <row r="635" spans="43:120" s="5" customFormat="1" ht="12.75"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</row>
    <row r="636" spans="43:120" s="5" customFormat="1" ht="12.75"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</row>
    <row r="637" spans="43:120" s="5" customFormat="1" ht="12.75"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</row>
    <row r="638" spans="43:120" s="5" customFormat="1" ht="12.75"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</row>
    <row r="639" spans="43:120" s="5" customFormat="1" ht="12.75"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</row>
    <row r="640" spans="43:120" s="5" customFormat="1" ht="12.75"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</row>
    <row r="641" spans="43:120" s="5" customFormat="1" ht="12.75"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</row>
    <row r="642" spans="43:120" s="5" customFormat="1" ht="12.75"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</row>
    <row r="643" spans="43:120" s="5" customFormat="1" ht="12.75"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</row>
    <row r="644" spans="43:120" s="5" customFormat="1" ht="12.75"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</row>
    <row r="645" spans="43:120" s="5" customFormat="1" ht="12.75"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</row>
    <row r="646" spans="43:120" s="5" customFormat="1" ht="12.75"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</row>
    <row r="647" spans="43:120" s="5" customFormat="1" ht="12.75"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</row>
    <row r="648" spans="43:120" s="5" customFormat="1" ht="12.75"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</row>
    <row r="649" spans="43:120" s="5" customFormat="1" ht="12.75"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</row>
    <row r="650" spans="43:120" s="5" customFormat="1" ht="12.75"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</row>
    <row r="651" spans="43:120" s="5" customFormat="1" ht="12.75"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</row>
    <row r="652" spans="43:120" s="5" customFormat="1" ht="12.75"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</row>
    <row r="653" spans="43:120" s="5" customFormat="1" ht="12.75"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</row>
    <row r="654" spans="43:120" s="5" customFormat="1" ht="12.75"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</row>
    <row r="655" spans="43:120" s="5" customFormat="1" ht="12.75"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</row>
    <row r="656" spans="43:120" s="5" customFormat="1" ht="12.75"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</row>
    <row r="657" spans="43:120" s="5" customFormat="1" ht="12.75"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</row>
    <row r="658" spans="43:120" s="5" customFormat="1" ht="12.75"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</row>
    <row r="659" spans="43:120" s="5" customFormat="1" ht="12.75"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</row>
    <row r="660" spans="43:120" s="5" customFormat="1" ht="12.75"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</row>
    <row r="661" spans="43:120" s="5" customFormat="1" ht="12.75"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</row>
    <row r="662" spans="43:120" s="5" customFormat="1" ht="12.75"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</row>
    <row r="663" spans="43:120" s="5" customFormat="1" ht="12.75"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</row>
    <row r="664" spans="43:120" s="5" customFormat="1" ht="12.75"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</row>
    <row r="665" spans="43:120" s="5" customFormat="1" ht="12.75"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</row>
    <row r="666" spans="43:120" s="5" customFormat="1" ht="12.75"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</row>
    <row r="667" spans="43:120" s="5" customFormat="1" ht="12.75"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</row>
    <row r="668" spans="43:120" s="5" customFormat="1" ht="12.75"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</row>
    <row r="669" spans="43:120" s="5" customFormat="1" ht="12.75"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</row>
    <row r="670" spans="43:120" s="5" customFormat="1" ht="12.75"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</row>
    <row r="671" spans="43:120" s="5" customFormat="1" ht="12.75"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</row>
    <row r="672" spans="43:120" s="5" customFormat="1" ht="12.75"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  <c r="DJ672" s="40"/>
      <c r="DK672" s="40"/>
      <c r="DL672" s="40"/>
      <c r="DM672" s="40"/>
      <c r="DN672" s="40"/>
      <c r="DO672" s="40"/>
      <c r="DP672" s="40"/>
    </row>
    <row r="673" spans="43:120" s="5" customFormat="1" ht="12.75"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</row>
    <row r="674" spans="43:120" s="5" customFormat="1" ht="12.75"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  <c r="DJ674" s="40"/>
      <c r="DK674" s="40"/>
      <c r="DL674" s="40"/>
      <c r="DM674" s="40"/>
      <c r="DN674" s="40"/>
      <c r="DO674" s="40"/>
      <c r="DP674" s="40"/>
    </row>
    <row r="675" spans="43:120" s="5" customFormat="1" ht="12.75"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  <c r="DJ675" s="40"/>
      <c r="DK675" s="40"/>
      <c r="DL675" s="40"/>
      <c r="DM675" s="40"/>
      <c r="DN675" s="40"/>
      <c r="DO675" s="40"/>
      <c r="DP675" s="40"/>
    </row>
    <row r="676" spans="43:120" s="5" customFormat="1" ht="12.75"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</row>
    <row r="677" spans="43:120" s="5" customFormat="1" ht="12.75"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  <c r="DJ677" s="40"/>
      <c r="DK677" s="40"/>
      <c r="DL677" s="40"/>
      <c r="DM677" s="40"/>
      <c r="DN677" s="40"/>
      <c r="DO677" s="40"/>
      <c r="DP677" s="40"/>
    </row>
    <row r="678" spans="43:120" s="5" customFormat="1" ht="12.75"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  <c r="DJ678" s="40"/>
      <c r="DK678" s="40"/>
      <c r="DL678" s="40"/>
      <c r="DM678" s="40"/>
      <c r="DN678" s="40"/>
      <c r="DO678" s="40"/>
      <c r="DP678" s="40"/>
    </row>
    <row r="679" spans="43:120" s="5" customFormat="1" ht="12.75"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  <c r="DJ679" s="40"/>
      <c r="DK679" s="40"/>
      <c r="DL679" s="40"/>
      <c r="DM679" s="40"/>
      <c r="DN679" s="40"/>
      <c r="DO679" s="40"/>
      <c r="DP679" s="40"/>
    </row>
    <row r="680" spans="43:120" s="5" customFormat="1" ht="12.75"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  <c r="DJ680" s="40"/>
      <c r="DK680" s="40"/>
      <c r="DL680" s="40"/>
      <c r="DM680" s="40"/>
      <c r="DN680" s="40"/>
      <c r="DO680" s="40"/>
      <c r="DP680" s="40"/>
    </row>
    <row r="681" spans="43:120" s="5" customFormat="1" ht="12.75"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  <c r="DJ681" s="40"/>
      <c r="DK681" s="40"/>
      <c r="DL681" s="40"/>
      <c r="DM681" s="40"/>
      <c r="DN681" s="40"/>
      <c r="DO681" s="40"/>
      <c r="DP681" s="40"/>
    </row>
    <row r="682" spans="43:120" s="5" customFormat="1" ht="12.75"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  <c r="DJ682" s="40"/>
      <c r="DK682" s="40"/>
      <c r="DL682" s="40"/>
      <c r="DM682" s="40"/>
      <c r="DN682" s="40"/>
      <c r="DO682" s="40"/>
      <c r="DP682" s="40"/>
    </row>
    <row r="683" spans="43:120" s="5" customFormat="1" ht="12.75"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</row>
    <row r="684" spans="43:120" s="5" customFormat="1" ht="12.75"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</row>
    <row r="685" spans="43:120" s="5" customFormat="1" ht="12.75"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  <c r="DJ685" s="40"/>
      <c r="DK685" s="40"/>
      <c r="DL685" s="40"/>
      <c r="DM685" s="40"/>
      <c r="DN685" s="40"/>
      <c r="DO685" s="40"/>
      <c r="DP685" s="40"/>
    </row>
    <row r="686" spans="43:120" s="5" customFormat="1" ht="12.75"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  <c r="DJ686" s="40"/>
      <c r="DK686" s="40"/>
      <c r="DL686" s="40"/>
      <c r="DM686" s="40"/>
      <c r="DN686" s="40"/>
      <c r="DO686" s="40"/>
      <c r="DP686" s="40"/>
    </row>
    <row r="687" spans="43:120" s="5" customFormat="1" ht="12.75"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</row>
    <row r="688" spans="43:120" s="5" customFormat="1" ht="12.75"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  <c r="DF688" s="40"/>
      <c r="DG688" s="40"/>
      <c r="DH688" s="40"/>
      <c r="DI688" s="40"/>
      <c r="DJ688" s="40"/>
      <c r="DK688" s="40"/>
      <c r="DL688" s="40"/>
      <c r="DM688" s="40"/>
      <c r="DN688" s="40"/>
      <c r="DO688" s="40"/>
      <c r="DP688" s="40"/>
    </row>
    <row r="689" spans="43:120" s="5" customFormat="1" ht="12.75"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  <c r="CX689" s="40"/>
      <c r="CY689" s="40"/>
      <c r="CZ689" s="40"/>
      <c r="DA689" s="40"/>
      <c r="DB689" s="40"/>
      <c r="DC689" s="40"/>
      <c r="DD689" s="40"/>
      <c r="DE689" s="40"/>
      <c r="DF689" s="40"/>
      <c r="DG689" s="40"/>
      <c r="DH689" s="40"/>
      <c r="DI689" s="40"/>
      <c r="DJ689" s="40"/>
      <c r="DK689" s="40"/>
      <c r="DL689" s="40"/>
      <c r="DM689" s="40"/>
      <c r="DN689" s="40"/>
      <c r="DO689" s="40"/>
      <c r="DP689" s="40"/>
    </row>
    <row r="690" spans="43:120" s="5" customFormat="1" ht="12.75"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  <c r="CX690" s="40"/>
      <c r="CY690" s="40"/>
      <c r="CZ690" s="40"/>
      <c r="DA690" s="40"/>
      <c r="DB690" s="40"/>
      <c r="DC690" s="40"/>
      <c r="DD690" s="40"/>
      <c r="DE690" s="40"/>
      <c r="DF690" s="40"/>
      <c r="DG690" s="40"/>
      <c r="DH690" s="40"/>
      <c r="DI690" s="40"/>
      <c r="DJ690" s="40"/>
      <c r="DK690" s="40"/>
      <c r="DL690" s="40"/>
      <c r="DM690" s="40"/>
      <c r="DN690" s="40"/>
      <c r="DO690" s="40"/>
      <c r="DP690" s="40"/>
    </row>
    <row r="691" spans="43:120" s="5" customFormat="1" ht="12.75"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  <c r="DC691" s="40"/>
      <c r="DD691" s="40"/>
      <c r="DE691" s="40"/>
      <c r="DF691" s="40"/>
      <c r="DG691" s="40"/>
      <c r="DH691" s="40"/>
      <c r="DI691" s="40"/>
      <c r="DJ691" s="40"/>
      <c r="DK691" s="40"/>
      <c r="DL691" s="40"/>
      <c r="DM691" s="40"/>
      <c r="DN691" s="40"/>
      <c r="DO691" s="40"/>
      <c r="DP691" s="40"/>
    </row>
    <row r="692" spans="43:120" s="5" customFormat="1" ht="12.75"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  <c r="DC692" s="40"/>
      <c r="DD692" s="40"/>
      <c r="DE692" s="40"/>
      <c r="DF692" s="40"/>
      <c r="DG692" s="40"/>
      <c r="DH692" s="40"/>
      <c r="DI692" s="40"/>
      <c r="DJ692" s="40"/>
      <c r="DK692" s="40"/>
      <c r="DL692" s="40"/>
      <c r="DM692" s="40"/>
      <c r="DN692" s="40"/>
      <c r="DO692" s="40"/>
      <c r="DP692" s="40"/>
    </row>
    <row r="693" spans="43:120" s="5" customFormat="1" ht="12.75"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  <c r="CX693" s="40"/>
      <c r="CY693" s="40"/>
      <c r="CZ693" s="40"/>
      <c r="DA693" s="40"/>
      <c r="DB693" s="40"/>
      <c r="DC693" s="40"/>
      <c r="DD693" s="40"/>
      <c r="DE693" s="40"/>
      <c r="DF693" s="40"/>
      <c r="DG693" s="40"/>
      <c r="DH693" s="40"/>
      <c r="DI693" s="40"/>
      <c r="DJ693" s="40"/>
      <c r="DK693" s="40"/>
      <c r="DL693" s="40"/>
      <c r="DM693" s="40"/>
      <c r="DN693" s="40"/>
      <c r="DO693" s="40"/>
      <c r="DP693" s="40"/>
    </row>
    <row r="694" spans="43:120" s="5" customFormat="1" ht="12.75"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  <c r="CX694" s="40"/>
      <c r="CY694" s="40"/>
      <c r="CZ694" s="40"/>
      <c r="DA694" s="40"/>
      <c r="DB694" s="40"/>
      <c r="DC694" s="40"/>
      <c r="DD694" s="40"/>
      <c r="DE694" s="40"/>
      <c r="DF694" s="40"/>
      <c r="DG694" s="40"/>
      <c r="DH694" s="40"/>
      <c r="DI694" s="40"/>
      <c r="DJ694" s="40"/>
      <c r="DK694" s="40"/>
      <c r="DL694" s="40"/>
      <c r="DM694" s="40"/>
      <c r="DN694" s="40"/>
      <c r="DO694" s="40"/>
      <c r="DP694" s="40"/>
    </row>
    <row r="695" spans="43:120" s="5" customFormat="1" ht="12.75"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  <c r="DC695" s="40"/>
      <c r="DD695" s="40"/>
      <c r="DE695" s="40"/>
      <c r="DF695" s="40"/>
      <c r="DG695" s="40"/>
      <c r="DH695" s="40"/>
      <c r="DI695" s="40"/>
      <c r="DJ695" s="40"/>
      <c r="DK695" s="40"/>
      <c r="DL695" s="40"/>
      <c r="DM695" s="40"/>
      <c r="DN695" s="40"/>
      <c r="DO695" s="40"/>
      <c r="DP695" s="40"/>
    </row>
    <row r="696" spans="43:120" s="5" customFormat="1" ht="12.75"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  <c r="CX696" s="40"/>
      <c r="CY696" s="40"/>
      <c r="CZ696" s="40"/>
      <c r="DA696" s="40"/>
      <c r="DB696" s="40"/>
      <c r="DC696" s="40"/>
      <c r="DD696" s="40"/>
      <c r="DE696" s="40"/>
      <c r="DF696" s="40"/>
      <c r="DG696" s="40"/>
      <c r="DH696" s="40"/>
      <c r="DI696" s="40"/>
      <c r="DJ696" s="40"/>
      <c r="DK696" s="40"/>
      <c r="DL696" s="40"/>
      <c r="DM696" s="40"/>
      <c r="DN696" s="40"/>
      <c r="DO696" s="40"/>
      <c r="DP696" s="40"/>
    </row>
    <row r="697" spans="43:120" s="5" customFormat="1" ht="12.75"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  <c r="CX697" s="40"/>
      <c r="CY697" s="40"/>
      <c r="CZ697" s="40"/>
      <c r="DA697" s="40"/>
      <c r="DB697" s="40"/>
      <c r="DC697" s="40"/>
      <c r="DD697" s="40"/>
      <c r="DE697" s="40"/>
      <c r="DF697" s="40"/>
      <c r="DG697" s="40"/>
      <c r="DH697" s="40"/>
      <c r="DI697" s="40"/>
      <c r="DJ697" s="40"/>
      <c r="DK697" s="40"/>
      <c r="DL697" s="40"/>
      <c r="DM697" s="40"/>
      <c r="DN697" s="40"/>
      <c r="DO697" s="40"/>
      <c r="DP697" s="40"/>
    </row>
    <row r="698" spans="43:120" s="5" customFormat="1" ht="12.75"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  <c r="CX698" s="40"/>
      <c r="CY698" s="40"/>
      <c r="CZ698" s="40"/>
      <c r="DA698" s="40"/>
      <c r="DB698" s="40"/>
      <c r="DC698" s="40"/>
      <c r="DD698" s="40"/>
      <c r="DE698" s="40"/>
      <c r="DF698" s="40"/>
      <c r="DG698" s="40"/>
      <c r="DH698" s="40"/>
      <c r="DI698" s="40"/>
      <c r="DJ698" s="40"/>
      <c r="DK698" s="40"/>
      <c r="DL698" s="40"/>
      <c r="DM698" s="40"/>
      <c r="DN698" s="40"/>
      <c r="DO698" s="40"/>
      <c r="DP698" s="40"/>
    </row>
    <row r="699" spans="43:120" s="5" customFormat="1" ht="12.75"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  <c r="CX699" s="40"/>
      <c r="CY699" s="40"/>
      <c r="CZ699" s="40"/>
      <c r="DA699" s="40"/>
      <c r="DB699" s="40"/>
      <c r="DC699" s="40"/>
      <c r="DD699" s="40"/>
      <c r="DE699" s="40"/>
      <c r="DF699" s="40"/>
      <c r="DG699" s="40"/>
      <c r="DH699" s="40"/>
      <c r="DI699" s="40"/>
      <c r="DJ699" s="40"/>
      <c r="DK699" s="40"/>
      <c r="DL699" s="40"/>
      <c r="DM699" s="40"/>
      <c r="DN699" s="40"/>
      <c r="DO699" s="40"/>
      <c r="DP699" s="40"/>
    </row>
    <row r="700" spans="43:120" s="5" customFormat="1" ht="12.75"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  <c r="DC700" s="40"/>
      <c r="DD700" s="40"/>
      <c r="DE700" s="40"/>
      <c r="DF700" s="40"/>
      <c r="DG700" s="40"/>
      <c r="DH700" s="40"/>
      <c r="DI700" s="40"/>
      <c r="DJ700" s="40"/>
      <c r="DK700" s="40"/>
      <c r="DL700" s="40"/>
      <c r="DM700" s="40"/>
      <c r="DN700" s="40"/>
      <c r="DO700" s="40"/>
      <c r="DP700" s="40"/>
    </row>
    <row r="701" spans="43:120" s="5" customFormat="1" ht="12.75"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  <c r="CX701" s="40"/>
      <c r="CY701" s="40"/>
      <c r="CZ701" s="40"/>
      <c r="DA701" s="40"/>
      <c r="DB701" s="40"/>
      <c r="DC701" s="40"/>
      <c r="DD701" s="40"/>
      <c r="DE701" s="40"/>
      <c r="DF701" s="40"/>
      <c r="DG701" s="40"/>
      <c r="DH701" s="40"/>
      <c r="DI701" s="40"/>
      <c r="DJ701" s="40"/>
      <c r="DK701" s="40"/>
      <c r="DL701" s="40"/>
      <c r="DM701" s="40"/>
      <c r="DN701" s="40"/>
      <c r="DO701" s="40"/>
      <c r="DP701" s="40"/>
    </row>
    <row r="702" spans="43:120" s="5" customFormat="1" ht="12.75"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  <c r="DC702" s="40"/>
      <c r="DD702" s="40"/>
      <c r="DE702" s="40"/>
      <c r="DF702" s="40"/>
      <c r="DG702" s="40"/>
      <c r="DH702" s="40"/>
      <c r="DI702" s="40"/>
      <c r="DJ702" s="40"/>
      <c r="DK702" s="40"/>
      <c r="DL702" s="40"/>
      <c r="DM702" s="40"/>
      <c r="DN702" s="40"/>
      <c r="DO702" s="40"/>
      <c r="DP702" s="40"/>
    </row>
    <row r="703" spans="43:120" s="5" customFormat="1" ht="12.75"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  <c r="CX703" s="40"/>
      <c r="CY703" s="40"/>
      <c r="CZ703" s="40"/>
      <c r="DA703" s="40"/>
      <c r="DB703" s="40"/>
      <c r="DC703" s="40"/>
      <c r="DD703" s="40"/>
      <c r="DE703" s="40"/>
      <c r="DF703" s="40"/>
      <c r="DG703" s="40"/>
      <c r="DH703" s="40"/>
      <c r="DI703" s="40"/>
      <c r="DJ703" s="40"/>
      <c r="DK703" s="40"/>
      <c r="DL703" s="40"/>
      <c r="DM703" s="40"/>
      <c r="DN703" s="40"/>
      <c r="DO703" s="40"/>
      <c r="DP703" s="40"/>
    </row>
    <row r="704" spans="43:120" s="5" customFormat="1" ht="12.75"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  <c r="CX704" s="40"/>
      <c r="CY704" s="40"/>
      <c r="CZ704" s="40"/>
      <c r="DA704" s="40"/>
      <c r="DB704" s="40"/>
      <c r="DC704" s="40"/>
      <c r="DD704" s="40"/>
      <c r="DE704" s="40"/>
      <c r="DF704" s="40"/>
      <c r="DG704" s="40"/>
      <c r="DH704" s="40"/>
      <c r="DI704" s="40"/>
      <c r="DJ704" s="40"/>
      <c r="DK704" s="40"/>
      <c r="DL704" s="40"/>
      <c r="DM704" s="40"/>
      <c r="DN704" s="40"/>
      <c r="DO704" s="40"/>
      <c r="DP704" s="40"/>
    </row>
    <row r="705" spans="43:120" s="5" customFormat="1" ht="12.75"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  <c r="CX705" s="40"/>
      <c r="CY705" s="40"/>
      <c r="CZ705" s="40"/>
      <c r="DA705" s="40"/>
      <c r="DB705" s="40"/>
      <c r="DC705" s="40"/>
      <c r="DD705" s="40"/>
      <c r="DE705" s="40"/>
      <c r="DF705" s="40"/>
      <c r="DG705" s="40"/>
      <c r="DH705" s="40"/>
      <c r="DI705" s="40"/>
      <c r="DJ705" s="40"/>
      <c r="DK705" s="40"/>
      <c r="DL705" s="40"/>
      <c r="DM705" s="40"/>
      <c r="DN705" s="40"/>
      <c r="DO705" s="40"/>
      <c r="DP705" s="40"/>
    </row>
    <row r="706" spans="43:120" s="5" customFormat="1" ht="12.75"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  <c r="DC706" s="40"/>
      <c r="DD706" s="40"/>
      <c r="DE706" s="40"/>
      <c r="DF706" s="40"/>
      <c r="DG706" s="40"/>
      <c r="DH706" s="40"/>
      <c r="DI706" s="40"/>
      <c r="DJ706" s="40"/>
      <c r="DK706" s="40"/>
      <c r="DL706" s="40"/>
      <c r="DM706" s="40"/>
      <c r="DN706" s="40"/>
      <c r="DO706" s="40"/>
      <c r="DP706" s="40"/>
    </row>
    <row r="707" spans="43:120" s="5" customFormat="1" ht="12.75"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  <c r="DC707" s="40"/>
      <c r="DD707" s="40"/>
      <c r="DE707" s="40"/>
      <c r="DF707" s="40"/>
      <c r="DG707" s="40"/>
      <c r="DH707" s="40"/>
      <c r="DI707" s="40"/>
      <c r="DJ707" s="40"/>
      <c r="DK707" s="40"/>
      <c r="DL707" s="40"/>
      <c r="DM707" s="40"/>
      <c r="DN707" s="40"/>
      <c r="DO707" s="40"/>
      <c r="DP707" s="40"/>
    </row>
    <row r="708" spans="43:120" s="5" customFormat="1" ht="12.75"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  <c r="CX708" s="40"/>
      <c r="CY708" s="40"/>
      <c r="CZ708" s="40"/>
      <c r="DA708" s="40"/>
      <c r="DB708" s="40"/>
      <c r="DC708" s="40"/>
      <c r="DD708" s="40"/>
      <c r="DE708" s="40"/>
      <c r="DF708" s="40"/>
      <c r="DG708" s="40"/>
      <c r="DH708" s="40"/>
      <c r="DI708" s="40"/>
      <c r="DJ708" s="40"/>
      <c r="DK708" s="40"/>
      <c r="DL708" s="40"/>
      <c r="DM708" s="40"/>
      <c r="DN708" s="40"/>
      <c r="DO708" s="40"/>
      <c r="DP708" s="40"/>
    </row>
    <row r="709" spans="43:120" s="5" customFormat="1" ht="12.75"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</row>
    <row r="710" spans="43:120" s="5" customFormat="1" ht="12.75"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</row>
    <row r="711" spans="43:120" s="5" customFormat="1" ht="12.75"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</row>
    <row r="712" spans="43:120" s="5" customFormat="1" ht="12.75"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</row>
    <row r="713" spans="43:120" s="5" customFormat="1" ht="12.75"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</row>
    <row r="714" spans="43:120" s="5" customFormat="1" ht="12.75"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</row>
    <row r="715" spans="43:120" s="5" customFormat="1" ht="12.75"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</row>
    <row r="716" spans="43:120" s="5" customFormat="1" ht="12.75"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</row>
    <row r="717" spans="43:120" s="5" customFormat="1" ht="12.75"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</row>
    <row r="718" spans="43:120" s="5" customFormat="1" ht="12.75"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</row>
    <row r="719" spans="43:120" s="5" customFormat="1" ht="12.75"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</row>
    <row r="720" spans="43:120" s="5" customFormat="1" ht="12.75"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</row>
    <row r="721" spans="43:120" s="5" customFormat="1" ht="12.75"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</row>
    <row r="722" spans="43:120" s="5" customFormat="1" ht="12.75"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</row>
    <row r="723" spans="43:120" s="5" customFormat="1" ht="12.75"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</row>
    <row r="724" spans="43:120" s="5" customFormat="1" ht="12.75"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</row>
    <row r="725" spans="43:120" s="5" customFormat="1" ht="12.75"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</row>
    <row r="726" spans="43:120" s="5" customFormat="1" ht="12.75"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</row>
    <row r="727" spans="43:120" s="5" customFormat="1" ht="12.75"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</row>
    <row r="728" spans="43:120" s="5" customFormat="1" ht="12.75"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</row>
    <row r="729" spans="43:120" s="5" customFormat="1" ht="12.75"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</row>
    <row r="730" spans="43:120" s="5" customFormat="1" ht="12.75"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</row>
    <row r="731" spans="43:120" s="5" customFormat="1" ht="12.75"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</row>
    <row r="732" spans="43:120" s="5" customFormat="1" ht="12.75"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</row>
    <row r="733" spans="43:120" s="5" customFormat="1" ht="12.75"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</row>
    <row r="734" spans="43:120" s="5" customFormat="1" ht="12.75"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</row>
    <row r="735" spans="43:120" s="5" customFormat="1" ht="12.75"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</row>
    <row r="736" spans="43:120" s="5" customFormat="1" ht="12.75"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</row>
    <row r="737" spans="43:120" s="5" customFormat="1" ht="12.75"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</row>
    <row r="738" spans="43:120" s="5" customFormat="1" ht="12.75"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</row>
    <row r="739" spans="43:120" s="5" customFormat="1" ht="12.75"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</row>
    <row r="740" spans="43:120" s="5" customFormat="1" ht="12.75"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</row>
    <row r="741" spans="43:120" s="5" customFormat="1" ht="12.75"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</row>
    <row r="742" spans="43:120" s="5" customFormat="1" ht="12.75"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</row>
    <row r="743" spans="43:120" s="5" customFormat="1" ht="12.75"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</row>
    <row r="744" spans="43:120" s="5" customFormat="1" ht="12.75"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</row>
    <row r="745" spans="43:120" s="5" customFormat="1" ht="12.75"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</row>
    <row r="746" spans="43:120" s="5" customFormat="1" ht="12.75"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</row>
    <row r="747" spans="43:120" s="5" customFormat="1" ht="12.75"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</row>
    <row r="748" spans="43:120" s="5" customFormat="1" ht="12.75"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</row>
    <row r="749" spans="43:120" s="5" customFormat="1" ht="12.75"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</row>
    <row r="750" spans="43:120" s="5" customFormat="1" ht="12.75"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</row>
    <row r="751" spans="43:120" s="5" customFormat="1" ht="12.75"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</row>
    <row r="752" spans="43:120" s="5" customFormat="1" ht="12.75"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</row>
    <row r="753" spans="43:120" s="5" customFormat="1" ht="12.75"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</row>
    <row r="754" spans="43:120" s="5" customFormat="1" ht="12.75"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</row>
    <row r="755" spans="43:120" s="5" customFormat="1" ht="12.75"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</row>
    <row r="756" spans="43:120" s="5" customFormat="1" ht="12.75"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</row>
    <row r="757" spans="43:120" s="5" customFormat="1" ht="12.75"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</row>
    <row r="758" spans="43:120" s="5" customFormat="1" ht="12.75"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</row>
    <row r="759" spans="43:120" s="5" customFormat="1" ht="12.75"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</row>
    <row r="760" spans="43:120" s="5" customFormat="1" ht="12.75"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</row>
    <row r="761" spans="43:120" s="5" customFormat="1" ht="12.75"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</row>
    <row r="762" spans="43:120" s="5" customFormat="1" ht="12.75"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</row>
    <row r="763" spans="43:120" s="5" customFormat="1" ht="12.75"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</row>
    <row r="764" spans="43:120" s="5" customFormat="1" ht="12.75"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</row>
    <row r="765" spans="43:120" s="5" customFormat="1" ht="12.75"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</row>
    <row r="766" spans="43:120" s="5" customFormat="1" ht="12.75"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</row>
    <row r="767" spans="43:120" s="5" customFormat="1" ht="12.75"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</row>
    <row r="768" spans="43:120" s="5" customFormat="1" ht="12.75"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</row>
    <row r="769" spans="43:120" s="5" customFormat="1" ht="12.75"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</row>
    <row r="770" spans="43:120" s="5" customFormat="1" ht="12.75"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</row>
    <row r="771" spans="43:120" s="5" customFormat="1" ht="12.75"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</row>
    <row r="772" spans="43:120" s="5" customFormat="1" ht="12.75"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</row>
    <row r="773" spans="43:120" s="5" customFormat="1" ht="12.75"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</row>
    <row r="774" spans="43:120" s="5" customFormat="1" ht="12.75"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</row>
    <row r="775" spans="43:120" s="5" customFormat="1" ht="12.75"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</row>
    <row r="776" spans="43:120" s="5" customFormat="1" ht="12.75"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</row>
    <row r="777" spans="43:120" s="5" customFormat="1" ht="12.75"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</row>
    <row r="778" spans="43:120" s="5" customFormat="1" ht="12.75"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</row>
    <row r="779" spans="43:120" s="5" customFormat="1" ht="12.75"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</row>
    <row r="780" spans="43:120" s="5" customFormat="1" ht="12.75"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</row>
    <row r="781" spans="43:120" s="5" customFormat="1" ht="12.75"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</row>
    <row r="782" spans="43:120" s="5" customFormat="1" ht="12.75"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</row>
    <row r="783" spans="43:120" s="5" customFormat="1" ht="12.75"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</row>
    <row r="784" spans="43:120" s="5" customFormat="1" ht="12.75"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</row>
    <row r="785" spans="43:120" s="5" customFormat="1" ht="12.75"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</row>
    <row r="786" spans="43:120" s="5" customFormat="1" ht="12.75"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</row>
    <row r="787" spans="43:120" s="5" customFormat="1" ht="12.75"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</row>
    <row r="788" spans="43:120" s="5" customFormat="1" ht="12.75"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</row>
    <row r="789" spans="43:120" s="5" customFormat="1" ht="12.75"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</row>
    <row r="790" spans="43:120" s="5" customFormat="1" ht="12.75"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</row>
    <row r="791" spans="43:120" s="5" customFormat="1" ht="12.75"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</row>
    <row r="792" spans="43:120" s="5" customFormat="1" ht="12.75"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</row>
    <row r="793" spans="43:120" s="5" customFormat="1" ht="12.75"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</row>
    <row r="794" spans="43:120" s="5" customFormat="1" ht="12.75"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</row>
    <row r="795" spans="43:120" s="5" customFormat="1" ht="12.75"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</row>
    <row r="796" spans="43:120" s="5" customFormat="1" ht="12.75"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</row>
    <row r="797" spans="43:120" s="5" customFormat="1" ht="12.75"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</row>
    <row r="798" spans="43:120" s="5" customFormat="1" ht="12.75"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</row>
    <row r="799" spans="43:120" s="5" customFormat="1" ht="12.75"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</row>
    <row r="800" spans="43:120" s="5" customFormat="1" ht="12.75"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</row>
    <row r="801" spans="43:120" s="5" customFormat="1" ht="12.75"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</row>
    <row r="802" spans="43:120" s="5" customFormat="1" ht="12.75"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</row>
    <row r="803" spans="43:120" s="5" customFormat="1" ht="12.75"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</row>
    <row r="804" spans="43:120" s="5" customFormat="1" ht="12.75"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  <c r="DC804" s="40"/>
      <c r="DD804" s="40"/>
      <c r="DE804" s="40"/>
      <c r="DF804" s="40"/>
      <c r="DG804" s="40"/>
      <c r="DH804" s="40"/>
      <c r="DI804" s="40"/>
      <c r="DJ804" s="40"/>
      <c r="DK804" s="40"/>
      <c r="DL804" s="40"/>
      <c r="DM804" s="40"/>
      <c r="DN804" s="40"/>
      <c r="DO804" s="40"/>
      <c r="DP804" s="40"/>
    </row>
    <row r="805" spans="43:120" s="5" customFormat="1" ht="12.75"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  <c r="CX805" s="40"/>
      <c r="CY805" s="40"/>
      <c r="CZ805" s="40"/>
      <c r="DA805" s="40"/>
      <c r="DB805" s="40"/>
      <c r="DC805" s="40"/>
      <c r="DD805" s="40"/>
      <c r="DE805" s="40"/>
      <c r="DF805" s="40"/>
      <c r="DG805" s="40"/>
      <c r="DH805" s="40"/>
      <c r="DI805" s="40"/>
      <c r="DJ805" s="40"/>
      <c r="DK805" s="40"/>
      <c r="DL805" s="40"/>
      <c r="DM805" s="40"/>
      <c r="DN805" s="40"/>
      <c r="DO805" s="40"/>
      <c r="DP805" s="40"/>
    </row>
    <row r="806" spans="43:120" s="5" customFormat="1" ht="12.75"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  <c r="DC806" s="40"/>
      <c r="DD806" s="40"/>
      <c r="DE806" s="40"/>
      <c r="DF806" s="40"/>
      <c r="DG806" s="40"/>
      <c r="DH806" s="40"/>
      <c r="DI806" s="40"/>
      <c r="DJ806" s="40"/>
      <c r="DK806" s="40"/>
      <c r="DL806" s="40"/>
      <c r="DM806" s="40"/>
      <c r="DN806" s="40"/>
      <c r="DO806" s="40"/>
      <c r="DP806" s="40"/>
    </row>
    <row r="807" spans="43:120" s="5" customFormat="1" ht="12.75"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  <c r="DC807" s="40"/>
      <c r="DD807" s="40"/>
      <c r="DE807" s="40"/>
      <c r="DF807" s="40"/>
      <c r="DG807" s="40"/>
      <c r="DH807" s="40"/>
      <c r="DI807" s="40"/>
      <c r="DJ807" s="40"/>
      <c r="DK807" s="40"/>
      <c r="DL807" s="40"/>
      <c r="DM807" s="40"/>
      <c r="DN807" s="40"/>
      <c r="DO807" s="40"/>
      <c r="DP807" s="40"/>
    </row>
    <row r="808" spans="43:120" s="5" customFormat="1" ht="12.75"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  <c r="CX808" s="40"/>
      <c r="CY808" s="40"/>
      <c r="CZ808" s="40"/>
      <c r="DA808" s="40"/>
      <c r="DB808" s="40"/>
      <c r="DC808" s="40"/>
      <c r="DD808" s="40"/>
      <c r="DE808" s="40"/>
      <c r="DF808" s="40"/>
      <c r="DG808" s="40"/>
      <c r="DH808" s="40"/>
      <c r="DI808" s="40"/>
      <c r="DJ808" s="40"/>
      <c r="DK808" s="40"/>
      <c r="DL808" s="40"/>
      <c r="DM808" s="40"/>
      <c r="DN808" s="40"/>
      <c r="DO808" s="40"/>
      <c r="DP808" s="40"/>
    </row>
    <row r="809" spans="43:120" s="5" customFormat="1" ht="12.75"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  <c r="CX809" s="40"/>
      <c r="CY809" s="40"/>
      <c r="CZ809" s="40"/>
      <c r="DA809" s="40"/>
      <c r="DB809" s="40"/>
      <c r="DC809" s="40"/>
      <c r="DD809" s="40"/>
      <c r="DE809" s="40"/>
      <c r="DF809" s="40"/>
      <c r="DG809" s="40"/>
      <c r="DH809" s="40"/>
      <c r="DI809" s="40"/>
      <c r="DJ809" s="40"/>
      <c r="DK809" s="40"/>
      <c r="DL809" s="40"/>
      <c r="DM809" s="40"/>
      <c r="DN809" s="40"/>
      <c r="DO809" s="40"/>
      <c r="DP809" s="40"/>
    </row>
    <row r="810" spans="43:120" s="5" customFormat="1" ht="12.75"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  <c r="DC810" s="40"/>
      <c r="DD810" s="40"/>
      <c r="DE810" s="40"/>
      <c r="DF810" s="40"/>
      <c r="DG810" s="40"/>
      <c r="DH810" s="40"/>
      <c r="DI810" s="40"/>
      <c r="DJ810" s="40"/>
      <c r="DK810" s="40"/>
      <c r="DL810" s="40"/>
      <c r="DM810" s="40"/>
      <c r="DN810" s="40"/>
      <c r="DO810" s="40"/>
      <c r="DP810" s="40"/>
    </row>
    <row r="811" spans="43:120" s="5" customFormat="1" ht="12.75"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  <c r="DC811" s="40"/>
      <c r="DD811" s="40"/>
      <c r="DE811" s="40"/>
      <c r="DF811" s="40"/>
      <c r="DG811" s="40"/>
      <c r="DH811" s="40"/>
      <c r="DI811" s="40"/>
      <c r="DJ811" s="40"/>
      <c r="DK811" s="40"/>
      <c r="DL811" s="40"/>
      <c r="DM811" s="40"/>
      <c r="DN811" s="40"/>
      <c r="DO811" s="40"/>
      <c r="DP811" s="40"/>
    </row>
    <row r="812" spans="43:120" s="5" customFormat="1" ht="12.75"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DN812" s="40"/>
      <c r="DO812" s="40"/>
      <c r="DP812" s="40"/>
    </row>
    <row r="813" spans="43:120" s="5" customFormat="1" ht="12.75"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DN813" s="40"/>
      <c r="DO813" s="40"/>
      <c r="DP813" s="40"/>
    </row>
    <row r="814" spans="43:120" s="5" customFormat="1" ht="12.75"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  <c r="CX814" s="40"/>
      <c r="CY814" s="40"/>
      <c r="CZ814" s="40"/>
      <c r="DA814" s="40"/>
      <c r="DB814" s="40"/>
      <c r="DC814" s="40"/>
      <c r="DD814" s="40"/>
      <c r="DE814" s="40"/>
      <c r="DF814" s="40"/>
      <c r="DG814" s="40"/>
      <c r="DH814" s="40"/>
      <c r="DI814" s="40"/>
      <c r="DJ814" s="40"/>
      <c r="DK814" s="40"/>
      <c r="DL814" s="40"/>
      <c r="DM814" s="40"/>
      <c r="DN814" s="40"/>
      <c r="DO814" s="40"/>
      <c r="DP814" s="40"/>
    </row>
    <row r="815" spans="43:120" s="5" customFormat="1" ht="12.75"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  <c r="CX815" s="40"/>
      <c r="CY815" s="40"/>
      <c r="CZ815" s="40"/>
      <c r="DA815" s="40"/>
      <c r="DB815" s="40"/>
      <c r="DC815" s="40"/>
      <c r="DD815" s="40"/>
      <c r="DE815" s="40"/>
      <c r="DF815" s="40"/>
      <c r="DG815" s="40"/>
      <c r="DH815" s="40"/>
      <c r="DI815" s="40"/>
      <c r="DJ815" s="40"/>
      <c r="DK815" s="40"/>
      <c r="DL815" s="40"/>
      <c r="DM815" s="40"/>
      <c r="DN815" s="40"/>
      <c r="DO815" s="40"/>
      <c r="DP815" s="40"/>
    </row>
    <row r="816" spans="43:120" s="5" customFormat="1" ht="12.75"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  <c r="DC816" s="40"/>
      <c r="DD816" s="40"/>
      <c r="DE816" s="40"/>
      <c r="DF816" s="40"/>
      <c r="DG816" s="40"/>
      <c r="DH816" s="40"/>
      <c r="DI816" s="40"/>
      <c r="DJ816" s="40"/>
      <c r="DK816" s="40"/>
      <c r="DL816" s="40"/>
      <c r="DM816" s="40"/>
      <c r="DN816" s="40"/>
      <c r="DO816" s="40"/>
      <c r="DP816" s="40"/>
    </row>
    <row r="817" spans="43:120" s="5" customFormat="1" ht="12.75"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  <c r="CX817" s="40"/>
      <c r="CY817" s="40"/>
      <c r="CZ817" s="40"/>
      <c r="DA817" s="40"/>
      <c r="DB817" s="40"/>
      <c r="DC817" s="40"/>
      <c r="DD817" s="40"/>
      <c r="DE817" s="40"/>
      <c r="DF817" s="40"/>
      <c r="DG817" s="40"/>
      <c r="DH817" s="40"/>
      <c r="DI817" s="40"/>
      <c r="DJ817" s="40"/>
      <c r="DK817" s="40"/>
      <c r="DL817" s="40"/>
      <c r="DM817" s="40"/>
      <c r="DN817" s="40"/>
      <c r="DO817" s="40"/>
      <c r="DP817" s="40"/>
    </row>
    <row r="818" spans="43:120" s="5" customFormat="1" ht="12.75"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  <c r="CX818" s="40"/>
      <c r="CY818" s="40"/>
      <c r="CZ818" s="40"/>
      <c r="DA818" s="40"/>
      <c r="DB818" s="40"/>
      <c r="DC818" s="40"/>
      <c r="DD818" s="40"/>
      <c r="DE818" s="40"/>
      <c r="DF818" s="40"/>
      <c r="DG818" s="40"/>
      <c r="DH818" s="40"/>
      <c r="DI818" s="40"/>
      <c r="DJ818" s="40"/>
      <c r="DK818" s="40"/>
      <c r="DL818" s="40"/>
      <c r="DM818" s="40"/>
      <c r="DN818" s="40"/>
      <c r="DO818" s="40"/>
      <c r="DP818" s="40"/>
    </row>
    <row r="819" spans="43:120" s="5" customFormat="1" ht="12.75"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  <c r="CX819" s="40"/>
      <c r="CY819" s="40"/>
      <c r="CZ819" s="40"/>
      <c r="DA819" s="40"/>
      <c r="DB819" s="40"/>
      <c r="DC819" s="40"/>
      <c r="DD819" s="40"/>
      <c r="DE819" s="40"/>
      <c r="DF819" s="40"/>
      <c r="DG819" s="40"/>
      <c r="DH819" s="40"/>
      <c r="DI819" s="40"/>
      <c r="DJ819" s="40"/>
      <c r="DK819" s="40"/>
      <c r="DL819" s="40"/>
      <c r="DM819" s="40"/>
      <c r="DN819" s="40"/>
      <c r="DO819" s="40"/>
      <c r="DP819" s="40"/>
    </row>
    <row r="820" spans="43:120" s="5" customFormat="1" ht="12.75"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  <c r="DC820" s="40"/>
      <c r="DD820" s="40"/>
      <c r="DE820" s="40"/>
      <c r="DF820" s="40"/>
      <c r="DG820" s="40"/>
      <c r="DH820" s="40"/>
      <c r="DI820" s="40"/>
      <c r="DJ820" s="40"/>
      <c r="DK820" s="40"/>
      <c r="DL820" s="40"/>
      <c r="DM820" s="40"/>
      <c r="DN820" s="40"/>
      <c r="DO820" s="40"/>
      <c r="DP820" s="40"/>
    </row>
    <row r="821" spans="43:120" s="5" customFormat="1" ht="12.75"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  <c r="DL821" s="40"/>
      <c r="DM821" s="40"/>
      <c r="DN821" s="40"/>
      <c r="DO821" s="40"/>
      <c r="DP821" s="40"/>
    </row>
    <row r="822" spans="43:120" s="5" customFormat="1" ht="12.75"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  <c r="CX822" s="40"/>
      <c r="CY822" s="40"/>
      <c r="CZ822" s="40"/>
      <c r="DA822" s="40"/>
      <c r="DB822" s="40"/>
      <c r="DC822" s="40"/>
      <c r="DD822" s="40"/>
      <c r="DE822" s="40"/>
      <c r="DF822" s="40"/>
      <c r="DG822" s="40"/>
      <c r="DH822" s="40"/>
      <c r="DI822" s="40"/>
      <c r="DJ822" s="40"/>
      <c r="DK822" s="40"/>
      <c r="DL822" s="40"/>
      <c r="DM822" s="40"/>
      <c r="DN822" s="40"/>
      <c r="DO822" s="40"/>
      <c r="DP822" s="40"/>
    </row>
    <row r="823" spans="43:120" s="5" customFormat="1" ht="12.75"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  <c r="DC823" s="40"/>
      <c r="DD823" s="40"/>
      <c r="DE823" s="40"/>
      <c r="DF823" s="40"/>
      <c r="DG823" s="40"/>
      <c r="DH823" s="40"/>
      <c r="DI823" s="40"/>
      <c r="DJ823" s="40"/>
      <c r="DK823" s="40"/>
      <c r="DL823" s="40"/>
      <c r="DM823" s="40"/>
      <c r="DN823" s="40"/>
      <c r="DO823" s="40"/>
      <c r="DP823" s="40"/>
    </row>
    <row r="824" spans="43:120" s="5" customFormat="1" ht="12.75"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  <c r="CX824" s="40"/>
      <c r="CY824" s="40"/>
      <c r="CZ824" s="40"/>
      <c r="DA824" s="40"/>
      <c r="DB824" s="40"/>
      <c r="DC824" s="40"/>
      <c r="DD824" s="40"/>
      <c r="DE824" s="40"/>
      <c r="DF824" s="40"/>
      <c r="DG824" s="40"/>
      <c r="DH824" s="40"/>
      <c r="DI824" s="40"/>
      <c r="DJ824" s="40"/>
      <c r="DK824" s="40"/>
      <c r="DL824" s="40"/>
      <c r="DM824" s="40"/>
      <c r="DN824" s="40"/>
      <c r="DO824" s="40"/>
      <c r="DP824" s="40"/>
    </row>
    <row r="825" spans="43:120" s="5" customFormat="1" ht="12.75"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  <c r="DC825" s="40"/>
      <c r="DD825" s="40"/>
      <c r="DE825" s="40"/>
      <c r="DF825" s="40"/>
      <c r="DG825" s="40"/>
      <c r="DH825" s="40"/>
      <c r="DI825" s="40"/>
      <c r="DJ825" s="40"/>
      <c r="DK825" s="40"/>
      <c r="DL825" s="40"/>
      <c r="DM825" s="40"/>
      <c r="DN825" s="40"/>
      <c r="DO825" s="40"/>
      <c r="DP825" s="40"/>
    </row>
    <row r="826" spans="43:120" s="5" customFormat="1" ht="12.75"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  <c r="DC826" s="40"/>
      <c r="DD826" s="40"/>
      <c r="DE826" s="40"/>
      <c r="DF826" s="40"/>
      <c r="DG826" s="40"/>
      <c r="DH826" s="40"/>
      <c r="DI826" s="40"/>
      <c r="DJ826" s="40"/>
      <c r="DK826" s="40"/>
      <c r="DL826" s="40"/>
      <c r="DM826" s="40"/>
      <c r="DN826" s="40"/>
      <c r="DO826" s="40"/>
      <c r="DP826" s="40"/>
    </row>
    <row r="827" spans="43:120" s="5" customFormat="1" ht="12.75"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  <c r="DC827" s="40"/>
      <c r="DD827" s="40"/>
      <c r="DE827" s="40"/>
      <c r="DF827" s="40"/>
      <c r="DG827" s="40"/>
      <c r="DH827" s="40"/>
      <c r="DI827" s="40"/>
      <c r="DJ827" s="40"/>
      <c r="DK827" s="40"/>
      <c r="DL827" s="40"/>
      <c r="DM827" s="40"/>
      <c r="DN827" s="40"/>
      <c r="DO827" s="40"/>
      <c r="DP827" s="40"/>
    </row>
    <row r="828" spans="43:120" s="5" customFormat="1" ht="12.75"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  <c r="CX828" s="40"/>
      <c r="CY828" s="40"/>
      <c r="CZ828" s="40"/>
      <c r="DA828" s="40"/>
      <c r="DB828" s="40"/>
      <c r="DC828" s="40"/>
      <c r="DD828" s="40"/>
      <c r="DE828" s="40"/>
      <c r="DF828" s="40"/>
      <c r="DG828" s="40"/>
      <c r="DH828" s="40"/>
      <c r="DI828" s="40"/>
      <c r="DJ828" s="40"/>
      <c r="DK828" s="40"/>
      <c r="DL828" s="40"/>
      <c r="DM828" s="40"/>
      <c r="DN828" s="40"/>
      <c r="DO828" s="40"/>
      <c r="DP828" s="40"/>
    </row>
    <row r="829" spans="43:120" s="5" customFormat="1" ht="12.75"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</row>
    <row r="830" spans="43:120" s="5" customFormat="1" ht="12.75"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  <c r="DC830" s="40"/>
      <c r="DD830" s="40"/>
      <c r="DE830" s="40"/>
      <c r="DF830" s="40"/>
      <c r="DG830" s="40"/>
      <c r="DH830" s="40"/>
      <c r="DI830" s="40"/>
      <c r="DJ830" s="40"/>
      <c r="DK830" s="40"/>
      <c r="DL830" s="40"/>
      <c r="DM830" s="40"/>
      <c r="DN830" s="40"/>
      <c r="DO830" s="40"/>
      <c r="DP830" s="40"/>
    </row>
    <row r="831" spans="43:120" s="5" customFormat="1" ht="12.75"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  <c r="CX831" s="40"/>
      <c r="CY831" s="40"/>
      <c r="CZ831" s="40"/>
      <c r="DA831" s="40"/>
      <c r="DB831" s="40"/>
      <c r="DC831" s="40"/>
      <c r="DD831" s="40"/>
      <c r="DE831" s="40"/>
      <c r="DF831" s="40"/>
      <c r="DG831" s="40"/>
      <c r="DH831" s="40"/>
      <c r="DI831" s="40"/>
      <c r="DJ831" s="40"/>
      <c r="DK831" s="40"/>
      <c r="DL831" s="40"/>
      <c r="DM831" s="40"/>
      <c r="DN831" s="40"/>
      <c r="DO831" s="40"/>
      <c r="DP831" s="40"/>
    </row>
    <row r="832" spans="43:120" s="5" customFormat="1" ht="12.75"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</row>
    <row r="833" spans="43:120" s="5" customFormat="1" ht="12.75"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  <c r="DC833" s="40"/>
      <c r="DD833" s="40"/>
      <c r="DE833" s="40"/>
      <c r="DF833" s="40"/>
      <c r="DG833" s="40"/>
      <c r="DH833" s="40"/>
      <c r="DI833" s="40"/>
      <c r="DJ833" s="40"/>
      <c r="DK833" s="40"/>
      <c r="DL833" s="40"/>
      <c r="DM833" s="40"/>
      <c r="DN833" s="40"/>
      <c r="DO833" s="40"/>
      <c r="DP833" s="40"/>
    </row>
    <row r="834" spans="43:120" s="5" customFormat="1" ht="12.75"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  <c r="DL834" s="40"/>
      <c r="DM834" s="40"/>
      <c r="DN834" s="40"/>
      <c r="DO834" s="40"/>
      <c r="DP834" s="40"/>
    </row>
    <row r="835" spans="43:120" s="5" customFormat="1" ht="12.75"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  <c r="CX835" s="40"/>
      <c r="CY835" s="40"/>
      <c r="CZ835" s="40"/>
      <c r="DA835" s="40"/>
      <c r="DB835" s="40"/>
      <c r="DC835" s="40"/>
      <c r="DD835" s="40"/>
      <c r="DE835" s="40"/>
      <c r="DF835" s="40"/>
      <c r="DG835" s="40"/>
      <c r="DH835" s="40"/>
      <c r="DI835" s="40"/>
      <c r="DJ835" s="40"/>
      <c r="DK835" s="40"/>
      <c r="DL835" s="40"/>
      <c r="DM835" s="40"/>
      <c r="DN835" s="40"/>
      <c r="DO835" s="40"/>
      <c r="DP835" s="40"/>
    </row>
    <row r="836" spans="43:120" s="5" customFormat="1" ht="12.75"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</row>
    <row r="837" spans="43:120" s="5" customFormat="1" ht="12.75"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  <c r="DC837" s="40"/>
      <c r="DD837" s="40"/>
      <c r="DE837" s="40"/>
      <c r="DF837" s="40"/>
      <c r="DG837" s="40"/>
      <c r="DH837" s="40"/>
      <c r="DI837" s="40"/>
      <c r="DJ837" s="40"/>
      <c r="DK837" s="40"/>
      <c r="DL837" s="40"/>
      <c r="DM837" s="40"/>
      <c r="DN837" s="40"/>
      <c r="DO837" s="40"/>
      <c r="DP837" s="40"/>
    </row>
    <row r="838" spans="43:120" s="5" customFormat="1" ht="12.75"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  <c r="DC838" s="40"/>
      <c r="DD838" s="40"/>
      <c r="DE838" s="40"/>
      <c r="DF838" s="40"/>
      <c r="DG838" s="40"/>
      <c r="DH838" s="40"/>
      <c r="DI838" s="40"/>
      <c r="DJ838" s="40"/>
      <c r="DK838" s="40"/>
      <c r="DL838" s="40"/>
      <c r="DM838" s="40"/>
      <c r="DN838" s="40"/>
      <c r="DO838" s="40"/>
      <c r="DP838" s="40"/>
    </row>
    <row r="839" spans="43:120" s="5" customFormat="1" ht="12.75"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</row>
    <row r="840" spans="43:120" s="5" customFormat="1" ht="12.75"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</row>
    <row r="841" spans="43:120" s="5" customFormat="1" ht="12.75"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</row>
    <row r="842" spans="43:120" s="5" customFormat="1" ht="12.75"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</row>
    <row r="843" spans="43:120" s="5" customFormat="1" ht="12.75"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</row>
    <row r="844" spans="43:120" s="5" customFormat="1" ht="12.75"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</row>
    <row r="845" spans="43:120" s="5" customFormat="1" ht="12.75"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</row>
    <row r="846" spans="43:120" s="5" customFormat="1" ht="12.75"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</row>
    <row r="847" spans="43:120" s="5" customFormat="1" ht="12.75"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</row>
    <row r="848" spans="43:120" s="5" customFormat="1" ht="12.75"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</row>
    <row r="849" spans="43:120" s="5" customFormat="1" ht="12.75"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</row>
    <row r="850" spans="43:120" s="5" customFormat="1" ht="12.75"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</row>
    <row r="851" spans="43:120" s="5" customFormat="1" ht="12.75"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</row>
    <row r="852" spans="43:120" s="5" customFormat="1" ht="12.75"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</row>
    <row r="853" spans="43:120" s="5" customFormat="1" ht="12.75"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</row>
    <row r="854" spans="43:120" s="5" customFormat="1" ht="12.75"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</row>
    <row r="855" spans="43:120" s="5" customFormat="1" ht="12.75"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</row>
    <row r="856" spans="43:120" s="5" customFormat="1" ht="12.75"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</row>
    <row r="857" spans="43:120" s="5" customFormat="1" ht="12.75"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</row>
    <row r="858" spans="43:120" s="5" customFormat="1" ht="12.75"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</row>
    <row r="859" spans="43:120" s="5" customFormat="1" ht="12.75"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</row>
    <row r="860" spans="43:120" s="5" customFormat="1" ht="12.75"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</row>
    <row r="861" spans="43:120" s="5" customFormat="1" ht="12.75"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</row>
    <row r="862" spans="43:120" s="5" customFormat="1" ht="12.75"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</row>
    <row r="863" spans="43:120" s="5" customFormat="1" ht="12.75"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</row>
    <row r="864" spans="43:120" s="5" customFormat="1" ht="12.75"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</row>
    <row r="865" spans="43:120" s="5" customFormat="1" ht="12.75"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</row>
    <row r="866" spans="43:120" s="5" customFormat="1" ht="12.75"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</row>
    <row r="867" spans="43:120" s="5" customFormat="1" ht="12.75"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</row>
    <row r="868" spans="43:120" s="5" customFormat="1" ht="12.75"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</row>
    <row r="869" spans="43:120" s="5" customFormat="1" ht="12.75"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</row>
    <row r="870" spans="43:120" s="5" customFormat="1" ht="12.75"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</row>
    <row r="871" spans="43:120" s="5" customFormat="1" ht="12.75"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</row>
    <row r="872" spans="43:120" s="5" customFormat="1" ht="12.75"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</row>
    <row r="873" spans="43:120" s="5" customFormat="1" ht="12.75"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</row>
    <row r="874" spans="43:120" s="5" customFormat="1" ht="12.75"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</row>
    <row r="875" spans="43:120" s="5" customFormat="1" ht="12.75"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</row>
    <row r="876" spans="43:120" s="5" customFormat="1" ht="12.75"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</row>
    <row r="877" spans="43:120" s="5" customFormat="1" ht="12.75"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</row>
    <row r="878" spans="43:120" s="5" customFormat="1" ht="12.75"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</row>
    <row r="879" spans="43:120" s="5" customFormat="1" ht="12.75"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</row>
    <row r="880" spans="43:120" s="5" customFormat="1" ht="12.75"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</row>
    <row r="881" spans="43:120" s="5" customFormat="1" ht="12.75"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</row>
    <row r="882" spans="43:120" s="5" customFormat="1" ht="12.75"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</row>
    <row r="883" spans="43:120" s="5" customFormat="1" ht="12.75"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</row>
    <row r="884" spans="43:120" s="5" customFormat="1" ht="12.75"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</row>
    <row r="885" spans="43:120" s="5" customFormat="1" ht="12.75"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</row>
    <row r="886" spans="43:120" s="5" customFormat="1" ht="12.75"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</row>
    <row r="887" spans="43:120" s="5" customFormat="1" ht="12.75"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</row>
    <row r="888" spans="43:120" s="5" customFormat="1" ht="12.75"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</row>
    <row r="889" spans="43:120" s="5" customFormat="1" ht="12.75"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</row>
    <row r="890" spans="43:120" s="5" customFormat="1" ht="12.75"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</row>
    <row r="891" spans="43:120" s="5" customFormat="1" ht="12.75"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</row>
    <row r="892" spans="43:120" s="5" customFormat="1" ht="12.75"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</row>
    <row r="893" spans="43:120" s="5" customFormat="1" ht="12.75"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</row>
    <row r="894" spans="43:120" s="5" customFormat="1" ht="12.75"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</row>
    <row r="895" spans="43:120" s="5" customFormat="1" ht="12.75"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</row>
    <row r="896" spans="43:120" s="5" customFormat="1" ht="12.75"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</row>
    <row r="897" spans="43:120" s="5" customFormat="1" ht="12.75"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</row>
    <row r="898" spans="43:120" s="5" customFormat="1" ht="12.75"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</row>
    <row r="899" spans="43:120" s="5" customFormat="1" ht="12.75"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</row>
    <row r="900" spans="43:120" s="5" customFormat="1" ht="12.75"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</row>
    <row r="901" spans="43:120" s="5" customFormat="1" ht="12.75"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</row>
    <row r="902" spans="43:120" s="5" customFormat="1" ht="12.75"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</row>
    <row r="903" spans="43:120" s="5" customFormat="1" ht="12.75"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</row>
    <row r="904" spans="43:120" s="5" customFormat="1" ht="12.75"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</row>
    <row r="905" spans="43:120" s="5" customFormat="1" ht="12.75"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</row>
    <row r="906" spans="43:120" s="5" customFormat="1" ht="12.75"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</row>
    <row r="907" spans="43:120" s="5" customFormat="1" ht="12.75"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</row>
    <row r="908" spans="43:120" s="5" customFormat="1" ht="12.75"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</row>
    <row r="909" spans="43:120" s="5" customFormat="1" ht="12.75"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</row>
    <row r="910" spans="43:120" s="5" customFormat="1" ht="12.75"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</row>
    <row r="911" spans="43:120" s="5" customFormat="1" ht="12.75"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</row>
    <row r="912" spans="43:120" s="5" customFormat="1" ht="12.75"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</row>
    <row r="913" spans="43:120" s="5" customFormat="1" ht="12.75"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</row>
    <row r="914" spans="43:120" s="5" customFormat="1" ht="12.75"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</row>
    <row r="915" spans="43:120" s="5" customFormat="1" ht="12.75"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</row>
    <row r="916" spans="43:120" s="5" customFormat="1" ht="12.75"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</row>
    <row r="917" spans="43:120" s="5" customFormat="1" ht="12.75"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</row>
    <row r="918" spans="43:120" s="5" customFormat="1" ht="12.75"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</row>
    <row r="919" spans="43:120" s="5" customFormat="1" ht="12.75"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</row>
    <row r="920" spans="43:120" s="5" customFormat="1" ht="12.75"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</row>
    <row r="921" spans="43:120" s="5" customFormat="1" ht="12.75"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</row>
    <row r="922" spans="43:120" s="5" customFormat="1" ht="12.75"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</row>
    <row r="923" spans="43:120" s="5" customFormat="1" ht="12.75"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</row>
    <row r="924" spans="43:120" s="5" customFormat="1" ht="12.75"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</row>
    <row r="925" spans="43:120" s="5" customFormat="1" ht="12.75"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</row>
    <row r="926" spans="43:120" s="5" customFormat="1" ht="12.75"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</row>
    <row r="927" spans="43:120" s="5" customFormat="1" ht="12.75"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</row>
    <row r="928" spans="43:120" s="5" customFormat="1" ht="12.75"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</row>
    <row r="929" spans="43:120" s="5" customFormat="1" ht="12.75"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</row>
    <row r="930" spans="43:120" s="5" customFormat="1" ht="12.75"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</row>
    <row r="931" spans="43:120" s="5" customFormat="1" ht="12.75"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</row>
    <row r="932" spans="43:120" s="5" customFormat="1" ht="12.75"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</row>
    <row r="933" spans="43:120" s="5" customFormat="1" ht="12.75"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</row>
    <row r="934" spans="43:120" s="5" customFormat="1" ht="12.75"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</row>
    <row r="935" spans="43:120" s="5" customFormat="1" ht="12.75"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</row>
    <row r="936" spans="43:120" s="5" customFormat="1" ht="12.75"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</row>
    <row r="937" spans="43:120" s="5" customFormat="1" ht="12.75"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</row>
    <row r="938" spans="43:120" s="5" customFormat="1" ht="12.75"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</row>
    <row r="939" spans="43:120" s="5" customFormat="1" ht="12.75"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</row>
    <row r="940" spans="43:120" s="5" customFormat="1" ht="12.75"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</row>
    <row r="941" spans="43:120" s="5" customFormat="1" ht="12.75"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</row>
    <row r="942" spans="43:120" s="5" customFormat="1" ht="12.75"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</row>
    <row r="943" spans="43:120" s="5" customFormat="1" ht="12.75"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</row>
    <row r="944" spans="43:120" s="5" customFormat="1" ht="12.75"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</row>
    <row r="945" spans="43:120" s="5" customFormat="1" ht="12.75"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</row>
    <row r="946" spans="43:120" s="5" customFormat="1" ht="12.75"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</row>
    <row r="947" spans="43:120" s="5" customFormat="1" ht="12.75"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</row>
    <row r="948" spans="43:120" s="5" customFormat="1" ht="12.75"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</row>
    <row r="949" spans="43:120" s="5" customFormat="1" ht="12.75"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</row>
    <row r="950" spans="43:120" s="5" customFormat="1" ht="12.75"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</row>
    <row r="951" spans="43:120" s="5" customFormat="1" ht="12.75"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</row>
    <row r="952" spans="43:120" s="5" customFormat="1" ht="12.75"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</row>
    <row r="953" spans="43:120" s="5" customFormat="1" ht="12.75"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</row>
    <row r="954" spans="43:120" s="5" customFormat="1" ht="12.75"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</row>
    <row r="955" spans="43:120" s="5" customFormat="1" ht="12.75"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</row>
    <row r="956" spans="43:120" s="5" customFormat="1" ht="12.75"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</row>
    <row r="957" spans="43:120" s="5" customFormat="1" ht="12.75"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</row>
    <row r="958" spans="43:120" s="5" customFormat="1" ht="12.75"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</row>
    <row r="959" spans="43:120" s="5" customFormat="1" ht="12.75"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</row>
    <row r="960" spans="43:120" s="5" customFormat="1" ht="12.75"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</row>
    <row r="961" spans="43:120" s="5" customFormat="1" ht="12.75"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</row>
    <row r="962" spans="43:120" s="5" customFormat="1" ht="12.75"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</row>
    <row r="963" spans="43:120" s="5" customFormat="1" ht="12.75"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</row>
    <row r="964" spans="43:120" s="5" customFormat="1" ht="12.75"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</row>
    <row r="965" spans="43:120" s="5" customFormat="1" ht="12.75"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</row>
    <row r="966" spans="43:120" s="5" customFormat="1" ht="12.75"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</row>
    <row r="967" spans="43:120" s="5" customFormat="1" ht="12.75"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</row>
    <row r="968" spans="43:120" s="5" customFormat="1" ht="12.75"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</row>
    <row r="969" spans="43:120" s="5" customFormat="1" ht="12.75"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</row>
    <row r="970" spans="43:120" s="5" customFormat="1" ht="12.75"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</row>
    <row r="971" spans="43:120" s="5" customFormat="1" ht="12.75"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</row>
    <row r="972" spans="43:120" s="5" customFormat="1" ht="12.75"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</row>
    <row r="973" spans="43:120" s="5" customFormat="1" ht="12.75"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</row>
    <row r="974" spans="43:120" s="5" customFormat="1" ht="12.75"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</row>
    <row r="975" spans="43:120" s="5" customFormat="1" ht="12.75"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</row>
    <row r="976" spans="43:120" s="5" customFormat="1" ht="12.75"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</row>
    <row r="977" spans="43:120" s="5" customFormat="1" ht="12.75"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</row>
    <row r="978" spans="43:120" s="5" customFormat="1" ht="12.75"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</row>
    <row r="979" spans="43:120" s="5" customFormat="1" ht="12.75"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</row>
    <row r="980" spans="43:120" s="5" customFormat="1" ht="12.75"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</row>
    <row r="981" spans="43:120" s="5" customFormat="1" ht="12.75"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</row>
    <row r="982" spans="43:120" s="5" customFormat="1" ht="12.75"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</row>
    <row r="983" spans="43:120" s="5" customFormat="1" ht="12.75"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</row>
    <row r="984" spans="43:120" s="5" customFormat="1" ht="12.75"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</row>
    <row r="985" spans="43:120" s="5" customFormat="1" ht="12.75"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</row>
    <row r="986" spans="43:120" s="5" customFormat="1" ht="12.75"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</row>
    <row r="987" spans="43:120" s="5" customFormat="1" ht="12.75"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</row>
    <row r="988" spans="43:120" s="5" customFormat="1" ht="12.75"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</row>
    <row r="989" spans="43:120" s="5" customFormat="1" ht="12.75"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</row>
    <row r="990" spans="43:120" s="5" customFormat="1" ht="12.75"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</row>
    <row r="991" spans="43:120" s="5" customFormat="1" ht="12.75"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</row>
    <row r="992" spans="43:120" s="5" customFormat="1" ht="12.75"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</row>
    <row r="993" spans="43:120" s="5" customFormat="1" ht="12.75"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</row>
    <row r="994" spans="43:120" s="5" customFormat="1" ht="12.75"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</row>
    <row r="995" spans="43:120" s="5" customFormat="1" ht="12.75"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</row>
    <row r="996" spans="43:120" s="5" customFormat="1" ht="12.75"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</row>
    <row r="997" spans="43:120" s="5" customFormat="1" ht="12.75"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</row>
    <row r="998" spans="43:120" s="5" customFormat="1" ht="12.75"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</row>
    <row r="999" spans="43:120" s="5" customFormat="1" ht="12.75"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</row>
    <row r="1000" spans="43:120" s="5" customFormat="1" ht="12.75"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</row>
    <row r="1001" spans="43:120" s="5" customFormat="1" ht="12.75"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</row>
    <row r="1002" spans="43:120" s="5" customFormat="1" ht="12.75"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</row>
    <row r="1003" spans="43:120" s="5" customFormat="1" ht="12.75"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</row>
    <row r="1004" spans="43:120" s="5" customFormat="1" ht="12.75"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</row>
    <row r="1005" spans="43:120" s="5" customFormat="1" ht="12.75"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</row>
    <row r="1006" spans="43:120" s="5" customFormat="1" ht="12.75"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</row>
    <row r="1007" spans="43:120" s="5" customFormat="1" ht="12.75"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</row>
    <row r="1008" spans="43:120" s="5" customFormat="1" ht="12.75"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</row>
    <row r="1009" spans="43:120" s="5" customFormat="1" ht="12.75"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</row>
    <row r="1010" spans="43:120" s="5" customFormat="1" ht="12.75"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</row>
    <row r="1011" spans="43:120" s="5" customFormat="1" ht="12.75"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</row>
    <row r="1012" spans="43:120" s="5" customFormat="1" ht="12.75"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</row>
    <row r="1013" spans="43:120" s="5" customFormat="1" ht="12.75"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</row>
    <row r="1014" spans="43:120" s="5" customFormat="1" ht="12.75"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</row>
    <row r="1015" spans="43:120" s="5" customFormat="1" ht="12.75"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</row>
    <row r="1016" spans="43:120" s="5" customFormat="1" ht="12.75"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</row>
    <row r="1017" spans="43:120" s="5" customFormat="1" ht="12.75"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</row>
    <row r="1018" spans="43:120" s="5" customFormat="1" ht="12.75"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</row>
    <row r="1019" spans="43:120" s="5" customFormat="1" ht="12.75"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</row>
    <row r="1020" spans="43:120" s="5" customFormat="1" ht="12.75"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</row>
    <row r="1021" spans="43:120" s="5" customFormat="1" ht="12.75"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</row>
    <row r="1022" spans="43:120" s="5" customFormat="1" ht="12.75"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</row>
    <row r="1023" spans="43:120" s="5" customFormat="1" ht="12.75"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</row>
    <row r="1024" spans="43:120" s="5" customFormat="1" ht="12.75"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</row>
    <row r="1025" spans="43:120" s="5" customFormat="1" ht="12.75"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</row>
    <row r="1026" spans="43:120" s="5" customFormat="1" ht="12.75"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</row>
    <row r="1027" spans="43:120" s="5" customFormat="1" ht="12.75"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</row>
    <row r="1028" spans="43:120" s="5" customFormat="1" ht="12.75"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</row>
    <row r="1029" spans="43:120" s="5" customFormat="1" ht="12.75"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</row>
    <row r="1030" spans="43:120" s="5" customFormat="1" ht="12.75"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</row>
    <row r="1031" spans="43:120" s="5" customFormat="1" ht="12.75"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</row>
    <row r="1032" spans="43:120" s="5" customFormat="1" ht="12.75"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</row>
    <row r="1033" spans="43:120" s="5" customFormat="1" ht="12.75"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</row>
    <row r="1034" spans="43:120" s="5" customFormat="1" ht="12.75"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</row>
    <row r="1035" spans="43:120" s="5" customFormat="1" ht="12.75"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</row>
    <row r="1036" spans="43:120" s="5" customFormat="1" ht="12.75"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</row>
    <row r="1037" spans="43:120" s="5" customFormat="1" ht="12.75"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</row>
    <row r="1038" spans="43:120" s="5" customFormat="1" ht="12.75"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</row>
    <row r="1039" spans="43:120" s="5" customFormat="1" ht="12.75"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</row>
    <row r="1040" spans="43:120" s="5" customFormat="1" ht="12.75"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</row>
    <row r="1041" spans="43:120" s="5" customFormat="1" ht="12.75"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</row>
    <row r="1042" spans="43:120" s="5" customFormat="1" ht="12.75"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</row>
    <row r="1043" spans="43:120" s="5" customFormat="1" ht="12.75"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  <c r="DC1043" s="40"/>
      <c r="DD1043" s="40"/>
      <c r="DE1043" s="40"/>
      <c r="DF1043" s="40"/>
      <c r="DG1043" s="40"/>
      <c r="DH1043" s="40"/>
      <c r="DI1043" s="40"/>
      <c r="DJ1043" s="40"/>
      <c r="DK1043" s="40"/>
      <c r="DL1043" s="40"/>
      <c r="DM1043" s="40"/>
      <c r="DN1043" s="40"/>
      <c r="DO1043" s="40"/>
      <c r="DP1043" s="40"/>
    </row>
    <row r="1044" spans="43:120" s="5" customFormat="1" ht="12.75"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  <c r="DC1044" s="40"/>
      <c r="DD1044" s="40"/>
      <c r="DE1044" s="40"/>
      <c r="DF1044" s="40"/>
      <c r="DG1044" s="40"/>
      <c r="DH1044" s="40"/>
      <c r="DI1044" s="40"/>
      <c r="DJ1044" s="40"/>
      <c r="DK1044" s="40"/>
      <c r="DL1044" s="40"/>
      <c r="DM1044" s="40"/>
      <c r="DN1044" s="40"/>
      <c r="DO1044" s="40"/>
      <c r="DP1044" s="40"/>
    </row>
    <row r="1045" spans="43:120" s="5" customFormat="1" ht="12.75"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</row>
    <row r="1046" spans="43:120" s="5" customFormat="1" ht="12.75"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  <c r="CX1046" s="40"/>
      <c r="CY1046" s="40"/>
      <c r="CZ1046" s="40"/>
      <c r="DA1046" s="40"/>
      <c r="DB1046" s="40"/>
      <c r="DC1046" s="40"/>
      <c r="DD1046" s="40"/>
      <c r="DE1046" s="40"/>
      <c r="DF1046" s="40"/>
      <c r="DG1046" s="40"/>
      <c r="DH1046" s="40"/>
      <c r="DI1046" s="40"/>
      <c r="DJ1046" s="40"/>
      <c r="DK1046" s="40"/>
      <c r="DL1046" s="40"/>
      <c r="DM1046" s="40"/>
      <c r="DN1046" s="40"/>
      <c r="DO1046" s="40"/>
      <c r="DP1046" s="40"/>
    </row>
    <row r="1047" spans="43:120" s="5" customFormat="1" ht="12.75"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  <c r="CX1047" s="40"/>
      <c r="CY1047" s="40"/>
      <c r="CZ1047" s="40"/>
      <c r="DA1047" s="40"/>
      <c r="DB1047" s="40"/>
      <c r="DC1047" s="40"/>
      <c r="DD1047" s="40"/>
      <c r="DE1047" s="40"/>
      <c r="DF1047" s="40"/>
      <c r="DG1047" s="40"/>
      <c r="DH1047" s="40"/>
      <c r="DI1047" s="40"/>
      <c r="DJ1047" s="40"/>
      <c r="DK1047" s="40"/>
      <c r="DL1047" s="40"/>
      <c r="DM1047" s="40"/>
      <c r="DN1047" s="40"/>
      <c r="DO1047" s="40"/>
      <c r="DP1047" s="40"/>
    </row>
    <row r="1048" spans="43:120" s="5" customFormat="1" ht="12.75"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  <c r="DC1048" s="40"/>
      <c r="DD1048" s="40"/>
      <c r="DE1048" s="40"/>
      <c r="DF1048" s="40"/>
      <c r="DG1048" s="40"/>
      <c r="DH1048" s="40"/>
      <c r="DI1048" s="40"/>
      <c r="DJ1048" s="40"/>
      <c r="DK1048" s="40"/>
      <c r="DL1048" s="40"/>
      <c r="DM1048" s="40"/>
      <c r="DN1048" s="40"/>
      <c r="DO1048" s="40"/>
      <c r="DP1048" s="40"/>
    </row>
    <row r="1049" spans="43:120" s="5" customFormat="1" ht="12.75"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</row>
    <row r="1050" spans="43:120" s="5" customFormat="1" ht="12.75"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  <c r="DC1050" s="40"/>
      <c r="DD1050" s="40"/>
      <c r="DE1050" s="40"/>
      <c r="DF1050" s="40"/>
      <c r="DG1050" s="40"/>
      <c r="DH1050" s="40"/>
      <c r="DI1050" s="40"/>
      <c r="DJ1050" s="40"/>
      <c r="DK1050" s="40"/>
      <c r="DL1050" s="40"/>
      <c r="DM1050" s="40"/>
      <c r="DN1050" s="40"/>
      <c r="DO1050" s="40"/>
      <c r="DP1050" s="40"/>
    </row>
    <row r="1051" spans="43:120" s="5" customFormat="1" ht="12.75"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  <c r="CX1051" s="40"/>
      <c r="CY1051" s="40"/>
      <c r="CZ1051" s="40"/>
      <c r="DA1051" s="40"/>
      <c r="DB1051" s="40"/>
      <c r="DC1051" s="40"/>
      <c r="DD1051" s="40"/>
      <c r="DE1051" s="40"/>
      <c r="DF1051" s="40"/>
      <c r="DG1051" s="40"/>
      <c r="DH1051" s="40"/>
      <c r="DI1051" s="40"/>
      <c r="DJ1051" s="40"/>
      <c r="DK1051" s="40"/>
      <c r="DL1051" s="40"/>
      <c r="DM1051" s="40"/>
      <c r="DN1051" s="40"/>
      <c r="DO1051" s="40"/>
      <c r="DP1051" s="40"/>
    </row>
    <row r="1052" spans="43:120" s="5" customFormat="1" ht="12.75"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  <c r="CX1052" s="40"/>
      <c r="CY1052" s="40"/>
      <c r="CZ1052" s="40"/>
      <c r="DA1052" s="40"/>
      <c r="DB1052" s="40"/>
      <c r="DC1052" s="40"/>
      <c r="DD1052" s="40"/>
      <c r="DE1052" s="40"/>
      <c r="DF1052" s="40"/>
      <c r="DG1052" s="40"/>
      <c r="DH1052" s="40"/>
      <c r="DI1052" s="40"/>
      <c r="DJ1052" s="40"/>
      <c r="DK1052" s="40"/>
      <c r="DL1052" s="40"/>
      <c r="DM1052" s="40"/>
      <c r="DN1052" s="40"/>
      <c r="DO1052" s="40"/>
      <c r="DP1052" s="40"/>
    </row>
    <row r="1053" spans="43:120" s="5" customFormat="1" ht="12.75"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  <c r="CX1053" s="40"/>
      <c r="CY1053" s="40"/>
      <c r="CZ1053" s="40"/>
      <c r="DA1053" s="40"/>
      <c r="DB1053" s="40"/>
      <c r="DC1053" s="40"/>
      <c r="DD1053" s="40"/>
      <c r="DE1053" s="40"/>
      <c r="DF1053" s="40"/>
      <c r="DG1053" s="40"/>
      <c r="DH1053" s="40"/>
      <c r="DI1053" s="40"/>
      <c r="DJ1053" s="40"/>
      <c r="DK1053" s="40"/>
      <c r="DL1053" s="40"/>
      <c r="DM1053" s="40"/>
      <c r="DN1053" s="40"/>
      <c r="DO1053" s="40"/>
      <c r="DP1053" s="40"/>
    </row>
    <row r="1054" spans="43:120" s="5" customFormat="1" ht="12.75"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  <c r="CX1054" s="40"/>
      <c r="CY1054" s="40"/>
      <c r="CZ1054" s="40"/>
      <c r="DA1054" s="40"/>
      <c r="DB1054" s="40"/>
      <c r="DC1054" s="40"/>
      <c r="DD1054" s="40"/>
      <c r="DE1054" s="40"/>
      <c r="DF1054" s="40"/>
      <c r="DG1054" s="40"/>
      <c r="DH1054" s="40"/>
      <c r="DI1054" s="40"/>
      <c r="DJ1054" s="40"/>
      <c r="DK1054" s="40"/>
      <c r="DL1054" s="40"/>
      <c r="DM1054" s="40"/>
      <c r="DN1054" s="40"/>
      <c r="DO1054" s="40"/>
      <c r="DP1054" s="40"/>
    </row>
    <row r="1055" spans="43:120" s="5" customFormat="1" ht="12.75"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  <c r="CX1055" s="40"/>
      <c r="CY1055" s="40"/>
      <c r="CZ1055" s="40"/>
      <c r="DA1055" s="40"/>
      <c r="DB1055" s="40"/>
      <c r="DC1055" s="40"/>
      <c r="DD1055" s="40"/>
      <c r="DE1055" s="40"/>
      <c r="DF1055" s="40"/>
      <c r="DG1055" s="40"/>
      <c r="DH1055" s="40"/>
      <c r="DI1055" s="40"/>
      <c r="DJ1055" s="40"/>
      <c r="DK1055" s="40"/>
      <c r="DL1055" s="40"/>
      <c r="DM1055" s="40"/>
      <c r="DN1055" s="40"/>
      <c r="DO1055" s="40"/>
      <c r="DP1055" s="40"/>
    </row>
    <row r="1056" spans="43:120" s="5" customFormat="1" ht="12.75"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  <c r="CX1056" s="40"/>
      <c r="CY1056" s="40"/>
      <c r="CZ1056" s="40"/>
      <c r="DA1056" s="40"/>
      <c r="DB1056" s="40"/>
      <c r="DC1056" s="40"/>
      <c r="DD1056" s="40"/>
      <c r="DE1056" s="40"/>
      <c r="DF1056" s="40"/>
      <c r="DG1056" s="40"/>
      <c r="DH1056" s="40"/>
      <c r="DI1056" s="40"/>
      <c r="DJ1056" s="40"/>
      <c r="DK1056" s="40"/>
      <c r="DL1056" s="40"/>
      <c r="DM1056" s="40"/>
      <c r="DN1056" s="40"/>
      <c r="DO1056" s="40"/>
      <c r="DP1056" s="40"/>
    </row>
    <row r="1057" spans="43:120" s="5" customFormat="1" ht="12.75"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  <c r="DC1057" s="40"/>
      <c r="DD1057" s="40"/>
      <c r="DE1057" s="40"/>
      <c r="DF1057" s="40"/>
      <c r="DG1057" s="40"/>
      <c r="DH1057" s="40"/>
      <c r="DI1057" s="40"/>
      <c r="DJ1057" s="40"/>
      <c r="DK1057" s="40"/>
      <c r="DL1057" s="40"/>
      <c r="DM1057" s="40"/>
      <c r="DN1057" s="40"/>
      <c r="DO1057" s="40"/>
      <c r="DP1057" s="40"/>
    </row>
    <row r="1058" spans="43:120" s="5" customFormat="1" ht="12.75"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  <c r="DC1058" s="40"/>
      <c r="DD1058" s="40"/>
      <c r="DE1058" s="40"/>
      <c r="DF1058" s="40"/>
      <c r="DG1058" s="40"/>
      <c r="DH1058" s="40"/>
      <c r="DI1058" s="40"/>
      <c r="DJ1058" s="40"/>
      <c r="DK1058" s="40"/>
      <c r="DL1058" s="40"/>
      <c r="DM1058" s="40"/>
      <c r="DN1058" s="40"/>
      <c r="DO1058" s="40"/>
      <c r="DP1058" s="40"/>
    </row>
    <row r="1059" spans="43:120" s="5" customFormat="1" ht="12.75"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  <c r="CX1059" s="40"/>
      <c r="CY1059" s="40"/>
      <c r="CZ1059" s="40"/>
      <c r="DA1059" s="40"/>
      <c r="DB1059" s="40"/>
      <c r="DC1059" s="40"/>
      <c r="DD1059" s="40"/>
      <c r="DE1059" s="40"/>
      <c r="DF1059" s="40"/>
      <c r="DG1059" s="40"/>
      <c r="DH1059" s="40"/>
      <c r="DI1059" s="40"/>
      <c r="DJ1059" s="40"/>
      <c r="DK1059" s="40"/>
      <c r="DL1059" s="40"/>
      <c r="DM1059" s="40"/>
      <c r="DN1059" s="40"/>
      <c r="DO1059" s="40"/>
      <c r="DP1059" s="40"/>
    </row>
    <row r="1060" spans="43:120" s="5" customFormat="1" ht="12.75"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  <c r="DC1060" s="40"/>
      <c r="DD1060" s="40"/>
      <c r="DE1060" s="40"/>
      <c r="DF1060" s="40"/>
      <c r="DG1060" s="40"/>
      <c r="DH1060" s="40"/>
      <c r="DI1060" s="40"/>
      <c r="DJ1060" s="40"/>
      <c r="DK1060" s="40"/>
      <c r="DL1060" s="40"/>
      <c r="DM1060" s="40"/>
      <c r="DN1060" s="40"/>
      <c r="DO1060" s="40"/>
      <c r="DP1060" s="40"/>
    </row>
    <row r="1061" spans="43:120" s="5" customFormat="1" ht="12.75"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  <c r="CX1061" s="40"/>
      <c r="CY1061" s="40"/>
      <c r="CZ1061" s="40"/>
      <c r="DA1061" s="40"/>
      <c r="DB1061" s="40"/>
      <c r="DC1061" s="40"/>
      <c r="DD1061" s="40"/>
      <c r="DE1061" s="40"/>
      <c r="DF1061" s="40"/>
      <c r="DG1061" s="40"/>
      <c r="DH1061" s="40"/>
      <c r="DI1061" s="40"/>
      <c r="DJ1061" s="40"/>
      <c r="DK1061" s="40"/>
      <c r="DL1061" s="40"/>
      <c r="DM1061" s="40"/>
      <c r="DN1061" s="40"/>
      <c r="DO1061" s="40"/>
      <c r="DP1061" s="40"/>
    </row>
    <row r="1062" spans="43:120" s="5" customFormat="1" ht="12.75"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  <c r="CX1062" s="40"/>
      <c r="CY1062" s="40"/>
      <c r="CZ1062" s="40"/>
      <c r="DA1062" s="40"/>
      <c r="DB1062" s="40"/>
      <c r="DC1062" s="40"/>
      <c r="DD1062" s="40"/>
      <c r="DE1062" s="40"/>
      <c r="DF1062" s="40"/>
      <c r="DG1062" s="40"/>
      <c r="DH1062" s="40"/>
      <c r="DI1062" s="40"/>
      <c r="DJ1062" s="40"/>
      <c r="DK1062" s="40"/>
      <c r="DL1062" s="40"/>
      <c r="DM1062" s="40"/>
      <c r="DN1062" s="40"/>
      <c r="DO1062" s="40"/>
      <c r="DP1062" s="40"/>
    </row>
    <row r="1063" spans="43:120" s="5" customFormat="1" ht="12.75"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  <c r="CX1063" s="40"/>
      <c r="CY1063" s="40"/>
      <c r="CZ1063" s="40"/>
      <c r="DA1063" s="40"/>
      <c r="DB1063" s="40"/>
      <c r="DC1063" s="40"/>
      <c r="DD1063" s="40"/>
      <c r="DE1063" s="40"/>
      <c r="DF1063" s="40"/>
      <c r="DG1063" s="40"/>
      <c r="DH1063" s="40"/>
      <c r="DI1063" s="40"/>
      <c r="DJ1063" s="40"/>
      <c r="DK1063" s="40"/>
      <c r="DL1063" s="40"/>
      <c r="DM1063" s="40"/>
      <c r="DN1063" s="40"/>
      <c r="DO1063" s="40"/>
      <c r="DP1063" s="40"/>
    </row>
    <row r="1064" spans="43:120" s="5" customFormat="1" ht="12.75"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  <c r="CX1064" s="40"/>
      <c r="CY1064" s="40"/>
      <c r="CZ1064" s="40"/>
      <c r="DA1064" s="40"/>
      <c r="DB1064" s="40"/>
      <c r="DC1064" s="40"/>
      <c r="DD1064" s="40"/>
      <c r="DE1064" s="40"/>
      <c r="DF1064" s="40"/>
      <c r="DG1064" s="40"/>
      <c r="DH1064" s="40"/>
      <c r="DI1064" s="40"/>
      <c r="DJ1064" s="40"/>
      <c r="DK1064" s="40"/>
      <c r="DL1064" s="40"/>
      <c r="DM1064" s="40"/>
      <c r="DN1064" s="40"/>
      <c r="DO1064" s="40"/>
      <c r="DP1064" s="40"/>
    </row>
    <row r="1065" spans="43:120" s="5" customFormat="1" ht="12.75"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  <c r="CX1065" s="40"/>
      <c r="CY1065" s="40"/>
      <c r="CZ1065" s="40"/>
      <c r="DA1065" s="40"/>
      <c r="DB1065" s="40"/>
      <c r="DC1065" s="40"/>
      <c r="DD1065" s="40"/>
      <c r="DE1065" s="40"/>
      <c r="DF1065" s="40"/>
      <c r="DG1065" s="40"/>
      <c r="DH1065" s="40"/>
      <c r="DI1065" s="40"/>
      <c r="DJ1065" s="40"/>
      <c r="DK1065" s="40"/>
      <c r="DL1065" s="40"/>
      <c r="DM1065" s="40"/>
      <c r="DN1065" s="40"/>
      <c r="DO1065" s="40"/>
      <c r="DP1065" s="40"/>
    </row>
    <row r="1066" spans="43:120" s="5" customFormat="1" ht="12.75"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  <c r="CX1066" s="40"/>
      <c r="CY1066" s="40"/>
      <c r="CZ1066" s="40"/>
      <c r="DA1066" s="40"/>
      <c r="DB1066" s="40"/>
      <c r="DC1066" s="40"/>
      <c r="DD1066" s="40"/>
      <c r="DE1066" s="40"/>
      <c r="DF1066" s="40"/>
      <c r="DG1066" s="40"/>
      <c r="DH1066" s="40"/>
      <c r="DI1066" s="40"/>
      <c r="DJ1066" s="40"/>
      <c r="DK1066" s="40"/>
      <c r="DL1066" s="40"/>
      <c r="DM1066" s="40"/>
      <c r="DN1066" s="40"/>
      <c r="DO1066" s="40"/>
      <c r="DP1066" s="40"/>
    </row>
    <row r="1067" spans="43:120" s="5" customFormat="1" ht="12.75"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  <c r="CX1067" s="40"/>
      <c r="CY1067" s="40"/>
      <c r="CZ1067" s="40"/>
      <c r="DA1067" s="40"/>
      <c r="DB1067" s="40"/>
      <c r="DC1067" s="40"/>
      <c r="DD1067" s="40"/>
      <c r="DE1067" s="40"/>
      <c r="DF1067" s="40"/>
      <c r="DG1067" s="40"/>
      <c r="DH1067" s="40"/>
      <c r="DI1067" s="40"/>
      <c r="DJ1067" s="40"/>
      <c r="DK1067" s="40"/>
      <c r="DL1067" s="40"/>
      <c r="DM1067" s="40"/>
      <c r="DN1067" s="40"/>
      <c r="DO1067" s="40"/>
      <c r="DP1067" s="40"/>
    </row>
    <row r="1068" spans="43:120" s="5" customFormat="1" ht="12.75"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</row>
    <row r="1069" spans="43:120" s="5" customFormat="1" ht="12.75"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  <c r="CX1069" s="40"/>
      <c r="CY1069" s="40"/>
      <c r="CZ1069" s="40"/>
      <c r="DA1069" s="40"/>
      <c r="DB1069" s="40"/>
      <c r="DC1069" s="40"/>
      <c r="DD1069" s="40"/>
      <c r="DE1069" s="40"/>
      <c r="DF1069" s="40"/>
      <c r="DG1069" s="40"/>
      <c r="DH1069" s="40"/>
      <c r="DI1069" s="40"/>
      <c r="DJ1069" s="40"/>
      <c r="DK1069" s="40"/>
      <c r="DL1069" s="40"/>
      <c r="DM1069" s="40"/>
      <c r="DN1069" s="40"/>
      <c r="DO1069" s="40"/>
      <c r="DP1069" s="40"/>
    </row>
    <row r="1070" spans="43:120" s="5" customFormat="1" ht="12.75"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  <c r="CX1070" s="40"/>
      <c r="CY1070" s="40"/>
      <c r="CZ1070" s="40"/>
      <c r="DA1070" s="40"/>
      <c r="DB1070" s="40"/>
      <c r="DC1070" s="40"/>
      <c r="DD1070" s="40"/>
      <c r="DE1070" s="40"/>
      <c r="DF1070" s="40"/>
      <c r="DG1070" s="40"/>
      <c r="DH1070" s="40"/>
      <c r="DI1070" s="40"/>
      <c r="DJ1070" s="40"/>
      <c r="DK1070" s="40"/>
      <c r="DL1070" s="40"/>
      <c r="DM1070" s="40"/>
      <c r="DN1070" s="40"/>
      <c r="DO1070" s="40"/>
      <c r="DP1070" s="40"/>
    </row>
    <row r="1071" spans="43:120" s="5" customFormat="1" ht="12.75"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  <c r="CX1071" s="40"/>
      <c r="CY1071" s="40"/>
      <c r="CZ1071" s="40"/>
      <c r="DA1071" s="40"/>
      <c r="DB1071" s="40"/>
      <c r="DC1071" s="40"/>
      <c r="DD1071" s="40"/>
      <c r="DE1071" s="40"/>
      <c r="DF1071" s="40"/>
      <c r="DG1071" s="40"/>
      <c r="DH1071" s="40"/>
      <c r="DI1071" s="40"/>
      <c r="DJ1071" s="40"/>
      <c r="DK1071" s="40"/>
      <c r="DL1071" s="40"/>
      <c r="DM1071" s="40"/>
      <c r="DN1071" s="40"/>
      <c r="DO1071" s="40"/>
      <c r="DP1071" s="40"/>
    </row>
    <row r="1072" spans="43:120" s="5" customFormat="1" ht="12.75"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  <c r="DC1072" s="40"/>
      <c r="DD1072" s="40"/>
      <c r="DE1072" s="40"/>
      <c r="DF1072" s="40"/>
      <c r="DG1072" s="40"/>
      <c r="DH1072" s="40"/>
      <c r="DI1072" s="40"/>
      <c r="DJ1072" s="40"/>
      <c r="DK1072" s="40"/>
      <c r="DL1072" s="40"/>
      <c r="DM1072" s="40"/>
      <c r="DN1072" s="40"/>
      <c r="DO1072" s="40"/>
      <c r="DP1072" s="40"/>
    </row>
    <row r="1073" spans="43:120" s="5" customFormat="1" ht="12.75"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  <c r="DC1073" s="40"/>
      <c r="DD1073" s="40"/>
      <c r="DE1073" s="40"/>
      <c r="DF1073" s="40"/>
      <c r="DG1073" s="40"/>
      <c r="DH1073" s="40"/>
      <c r="DI1073" s="40"/>
      <c r="DJ1073" s="40"/>
      <c r="DK1073" s="40"/>
      <c r="DL1073" s="40"/>
      <c r="DM1073" s="40"/>
      <c r="DN1073" s="40"/>
      <c r="DO1073" s="40"/>
      <c r="DP1073" s="40"/>
    </row>
    <row r="1074" spans="43:120" s="5" customFormat="1" ht="12.75"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  <c r="DC1074" s="40"/>
      <c r="DD1074" s="40"/>
      <c r="DE1074" s="40"/>
      <c r="DF1074" s="40"/>
      <c r="DG1074" s="40"/>
      <c r="DH1074" s="40"/>
      <c r="DI1074" s="40"/>
      <c r="DJ1074" s="40"/>
      <c r="DK1074" s="40"/>
      <c r="DL1074" s="40"/>
      <c r="DM1074" s="40"/>
      <c r="DN1074" s="40"/>
      <c r="DO1074" s="40"/>
      <c r="DP1074" s="40"/>
    </row>
    <row r="1075" spans="43:120" s="5" customFormat="1" ht="12.75"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  <c r="CX1075" s="40"/>
      <c r="CY1075" s="40"/>
      <c r="CZ1075" s="40"/>
      <c r="DA1075" s="40"/>
      <c r="DB1075" s="40"/>
      <c r="DC1075" s="40"/>
      <c r="DD1075" s="40"/>
      <c r="DE1075" s="40"/>
      <c r="DF1075" s="40"/>
      <c r="DG1075" s="40"/>
      <c r="DH1075" s="40"/>
      <c r="DI1075" s="40"/>
      <c r="DJ1075" s="40"/>
      <c r="DK1075" s="40"/>
      <c r="DL1075" s="40"/>
      <c r="DM1075" s="40"/>
      <c r="DN1075" s="40"/>
      <c r="DO1075" s="40"/>
      <c r="DP1075" s="40"/>
    </row>
    <row r="1076" spans="43:120" s="5" customFormat="1" ht="12.75"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  <c r="CX1076" s="40"/>
      <c r="CY1076" s="40"/>
      <c r="CZ1076" s="40"/>
      <c r="DA1076" s="40"/>
      <c r="DB1076" s="40"/>
      <c r="DC1076" s="40"/>
      <c r="DD1076" s="40"/>
      <c r="DE1076" s="40"/>
      <c r="DF1076" s="40"/>
      <c r="DG1076" s="40"/>
      <c r="DH1076" s="40"/>
      <c r="DI1076" s="40"/>
      <c r="DJ1076" s="40"/>
      <c r="DK1076" s="40"/>
      <c r="DL1076" s="40"/>
      <c r="DM1076" s="40"/>
      <c r="DN1076" s="40"/>
      <c r="DO1076" s="40"/>
      <c r="DP1076" s="40"/>
    </row>
    <row r="1077" spans="43:120" s="5" customFormat="1" ht="12.75"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  <c r="DC1077" s="40"/>
      <c r="DD1077" s="40"/>
      <c r="DE1077" s="40"/>
      <c r="DF1077" s="40"/>
      <c r="DG1077" s="40"/>
      <c r="DH1077" s="40"/>
      <c r="DI1077" s="40"/>
      <c r="DJ1077" s="40"/>
      <c r="DK1077" s="40"/>
      <c r="DL1077" s="40"/>
      <c r="DM1077" s="40"/>
      <c r="DN1077" s="40"/>
      <c r="DO1077" s="40"/>
      <c r="DP1077" s="40"/>
    </row>
    <row r="1078" spans="43:120" s="5" customFormat="1" ht="12.75"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  <c r="CX1078" s="40"/>
      <c r="CY1078" s="40"/>
      <c r="CZ1078" s="40"/>
      <c r="DA1078" s="40"/>
      <c r="DB1078" s="40"/>
      <c r="DC1078" s="40"/>
      <c r="DD1078" s="40"/>
      <c r="DE1078" s="40"/>
      <c r="DF1078" s="40"/>
      <c r="DG1078" s="40"/>
      <c r="DH1078" s="40"/>
      <c r="DI1078" s="40"/>
      <c r="DJ1078" s="40"/>
      <c r="DK1078" s="40"/>
      <c r="DL1078" s="40"/>
      <c r="DM1078" s="40"/>
      <c r="DN1078" s="40"/>
      <c r="DO1078" s="40"/>
      <c r="DP1078" s="40"/>
    </row>
    <row r="1079" spans="43:120" s="5" customFormat="1" ht="12.75"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  <c r="CX1079" s="40"/>
      <c r="CY1079" s="40"/>
      <c r="CZ1079" s="40"/>
      <c r="DA1079" s="40"/>
      <c r="DB1079" s="40"/>
      <c r="DC1079" s="40"/>
      <c r="DD1079" s="40"/>
      <c r="DE1079" s="40"/>
      <c r="DF1079" s="40"/>
      <c r="DG1079" s="40"/>
      <c r="DH1079" s="40"/>
      <c r="DI1079" s="40"/>
      <c r="DJ1079" s="40"/>
      <c r="DK1079" s="40"/>
      <c r="DL1079" s="40"/>
      <c r="DM1079" s="40"/>
      <c r="DN1079" s="40"/>
      <c r="DO1079" s="40"/>
      <c r="DP1079" s="40"/>
    </row>
    <row r="1080" spans="43:120" s="5" customFormat="1" ht="12.75"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  <c r="CX1080" s="40"/>
      <c r="CY1080" s="40"/>
      <c r="CZ1080" s="40"/>
      <c r="DA1080" s="40"/>
      <c r="DB1080" s="40"/>
      <c r="DC1080" s="40"/>
      <c r="DD1080" s="40"/>
      <c r="DE1080" s="40"/>
      <c r="DF1080" s="40"/>
      <c r="DG1080" s="40"/>
      <c r="DH1080" s="40"/>
      <c r="DI1080" s="40"/>
      <c r="DJ1080" s="40"/>
      <c r="DK1080" s="40"/>
      <c r="DL1080" s="40"/>
      <c r="DM1080" s="40"/>
      <c r="DN1080" s="40"/>
      <c r="DO1080" s="40"/>
      <c r="DP1080" s="40"/>
    </row>
    <row r="1081" spans="43:120" s="5" customFormat="1" ht="12.75"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  <c r="DC1081" s="40"/>
      <c r="DD1081" s="40"/>
      <c r="DE1081" s="40"/>
      <c r="DF1081" s="40"/>
      <c r="DG1081" s="40"/>
      <c r="DH1081" s="40"/>
      <c r="DI1081" s="40"/>
      <c r="DJ1081" s="40"/>
      <c r="DK1081" s="40"/>
      <c r="DL1081" s="40"/>
      <c r="DM1081" s="40"/>
      <c r="DN1081" s="40"/>
      <c r="DO1081" s="40"/>
      <c r="DP1081" s="40"/>
    </row>
    <row r="1082" spans="43:120" s="5" customFormat="1" ht="12.75"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  <c r="CX1082" s="40"/>
      <c r="CY1082" s="40"/>
      <c r="CZ1082" s="40"/>
      <c r="DA1082" s="40"/>
      <c r="DB1082" s="40"/>
      <c r="DC1082" s="40"/>
      <c r="DD1082" s="40"/>
      <c r="DE1082" s="40"/>
      <c r="DF1082" s="40"/>
      <c r="DG1082" s="40"/>
      <c r="DH1082" s="40"/>
      <c r="DI1082" s="40"/>
      <c r="DJ1082" s="40"/>
      <c r="DK1082" s="40"/>
      <c r="DL1082" s="40"/>
      <c r="DM1082" s="40"/>
      <c r="DN1082" s="40"/>
      <c r="DO1082" s="40"/>
      <c r="DP1082" s="40"/>
    </row>
    <row r="1083" spans="43:120" s="5" customFormat="1" ht="12.75"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</row>
    <row r="1084" spans="43:120" s="5" customFormat="1" ht="12.75"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  <c r="DC1084" s="40"/>
      <c r="DD1084" s="40"/>
      <c r="DE1084" s="40"/>
      <c r="DF1084" s="40"/>
      <c r="DG1084" s="40"/>
      <c r="DH1084" s="40"/>
      <c r="DI1084" s="40"/>
      <c r="DJ1084" s="40"/>
      <c r="DK1084" s="40"/>
      <c r="DL1084" s="40"/>
      <c r="DM1084" s="40"/>
      <c r="DN1084" s="40"/>
      <c r="DO1084" s="40"/>
      <c r="DP1084" s="40"/>
    </row>
    <row r="1085" spans="43:120" s="5" customFormat="1" ht="12.75"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  <c r="CX1085" s="40"/>
      <c r="CY1085" s="40"/>
      <c r="CZ1085" s="40"/>
      <c r="DA1085" s="40"/>
      <c r="DB1085" s="40"/>
      <c r="DC1085" s="40"/>
      <c r="DD1085" s="40"/>
      <c r="DE1085" s="40"/>
      <c r="DF1085" s="40"/>
      <c r="DG1085" s="40"/>
      <c r="DH1085" s="40"/>
      <c r="DI1085" s="40"/>
      <c r="DJ1085" s="40"/>
      <c r="DK1085" s="40"/>
      <c r="DL1085" s="40"/>
      <c r="DM1085" s="40"/>
      <c r="DN1085" s="40"/>
      <c r="DO1085" s="40"/>
      <c r="DP1085" s="40"/>
    </row>
    <row r="1086" spans="43:120" s="5" customFormat="1" ht="12.75"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</row>
    <row r="1087" spans="43:120" s="5" customFormat="1" ht="12.75"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  <c r="CX1087" s="40"/>
      <c r="CY1087" s="40"/>
      <c r="CZ1087" s="40"/>
      <c r="DA1087" s="40"/>
      <c r="DB1087" s="40"/>
      <c r="DC1087" s="40"/>
      <c r="DD1087" s="40"/>
      <c r="DE1087" s="40"/>
      <c r="DF1087" s="40"/>
      <c r="DG1087" s="40"/>
      <c r="DH1087" s="40"/>
      <c r="DI1087" s="40"/>
      <c r="DJ1087" s="40"/>
      <c r="DK1087" s="40"/>
      <c r="DL1087" s="40"/>
      <c r="DM1087" s="40"/>
      <c r="DN1087" s="40"/>
      <c r="DO1087" s="40"/>
      <c r="DP1087" s="40"/>
    </row>
    <row r="1088" spans="43:120" s="5" customFormat="1" ht="12.75"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  <c r="DC1088" s="40"/>
      <c r="DD1088" s="40"/>
      <c r="DE1088" s="40"/>
      <c r="DF1088" s="40"/>
      <c r="DG1088" s="40"/>
      <c r="DH1088" s="40"/>
      <c r="DI1088" s="40"/>
      <c r="DJ1088" s="40"/>
      <c r="DK1088" s="40"/>
      <c r="DL1088" s="40"/>
      <c r="DM1088" s="40"/>
      <c r="DN1088" s="40"/>
      <c r="DO1088" s="40"/>
      <c r="DP1088" s="40"/>
    </row>
    <row r="1089" spans="43:120" s="5" customFormat="1" ht="12.75"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  <c r="DC1089" s="40"/>
      <c r="DD1089" s="40"/>
      <c r="DE1089" s="40"/>
      <c r="DF1089" s="40"/>
      <c r="DG1089" s="40"/>
      <c r="DH1089" s="40"/>
      <c r="DI1089" s="40"/>
      <c r="DJ1089" s="40"/>
      <c r="DK1089" s="40"/>
      <c r="DL1089" s="40"/>
      <c r="DM1089" s="40"/>
      <c r="DN1089" s="40"/>
      <c r="DO1089" s="40"/>
      <c r="DP1089" s="40"/>
    </row>
    <row r="1090" spans="43:120" s="5" customFormat="1" ht="12.75"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  <c r="DC1090" s="40"/>
      <c r="DD1090" s="40"/>
      <c r="DE1090" s="40"/>
      <c r="DF1090" s="40"/>
      <c r="DG1090" s="40"/>
      <c r="DH1090" s="40"/>
      <c r="DI1090" s="40"/>
      <c r="DJ1090" s="40"/>
      <c r="DK1090" s="40"/>
      <c r="DL1090" s="40"/>
      <c r="DM1090" s="40"/>
      <c r="DN1090" s="40"/>
      <c r="DO1090" s="40"/>
      <c r="DP1090" s="40"/>
    </row>
    <row r="1091" spans="43:120" s="5" customFormat="1" ht="12.75"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  <c r="DC1091" s="40"/>
      <c r="DD1091" s="40"/>
      <c r="DE1091" s="40"/>
      <c r="DF1091" s="40"/>
      <c r="DG1091" s="40"/>
      <c r="DH1091" s="40"/>
      <c r="DI1091" s="40"/>
      <c r="DJ1091" s="40"/>
      <c r="DK1091" s="40"/>
      <c r="DL1091" s="40"/>
      <c r="DM1091" s="40"/>
      <c r="DN1091" s="40"/>
      <c r="DO1091" s="40"/>
      <c r="DP1091" s="40"/>
    </row>
    <row r="1092" spans="43:120" s="5" customFormat="1" ht="12.75"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  <c r="DC1092" s="40"/>
      <c r="DD1092" s="40"/>
      <c r="DE1092" s="40"/>
      <c r="DF1092" s="40"/>
      <c r="DG1092" s="40"/>
      <c r="DH1092" s="40"/>
      <c r="DI1092" s="40"/>
      <c r="DJ1092" s="40"/>
      <c r="DK1092" s="40"/>
      <c r="DL1092" s="40"/>
      <c r="DM1092" s="40"/>
      <c r="DN1092" s="40"/>
      <c r="DO1092" s="40"/>
      <c r="DP1092" s="40"/>
    </row>
    <row r="1093" spans="43:120" s="5" customFormat="1" ht="12.75"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  <c r="DC1093" s="40"/>
      <c r="DD1093" s="40"/>
      <c r="DE1093" s="40"/>
      <c r="DF1093" s="40"/>
      <c r="DG1093" s="40"/>
      <c r="DH1093" s="40"/>
      <c r="DI1093" s="40"/>
      <c r="DJ1093" s="40"/>
      <c r="DK1093" s="40"/>
      <c r="DL1093" s="40"/>
      <c r="DM1093" s="40"/>
      <c r="DN1093" s="40"/>
      <c r="DO1093" s="40"/>
      <c r="DP1093" s="40"/>
    </row>
    <row r="1094" spans="43:120" s="5" customFormat="1" ht="12.75"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  <c r="CX1094" s="40"/>
      <c r="CY1094" s="40"/>
      <c r="CZ1094" s="40"/>
      <c r="DA1094" s="40"/>
      <c r="DB1094" s="40"/>
      <c r="DC1094" s="40"/>
      <c r="DD1094" s="40"/>
      <c r="DE1094" s="40"/>
      <c r="DF1094" s="40"/>
      <c r="DG1094" s="40"/>
      <c r="DH1094" s="40"/>
      <c r="DI1094" s="40"/>
      <c r="DJ1094" s="40"/>
      <c r="DK1094" s="40"/>
      <c r="DL1094" s="40"/>
      <c r="DM1094" s="40"/>
      <c r="DN1094" s="40"/>
      <c r="DO1094" s="40"/>
      <c r="DP1094" s="40"/>
    </row>
    <row r="1095" spans="43:120" s="5" customFormat="1" ht="12.75"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  <c r="CX1095" s="40"/>
      <c r="CY1095" s="40"/>
      <c r="CZ1095" s="40"/>
      <c r="DA1095" s="40"/>
      <c r="DB1095" s="40"/>
      <c r="DC1095" s="40"/>
      <c r="DD1095" s="40"/>
      <c r="DE1095" s="40"/>
      <c r="DF1095" s="40"/>
      <c r="DG1095" s="40"/>
      <c r="DH1095" s="40"/>
      <c r="DI1095" s="40"/>
      <c r="DJ1095" s="40"/>
      <c r="DK1095" s="40"/>
      <c r="DL1095" s="40"/>
      <c r="DM1095" s="40"/>
      <c r="DN1095" s="40"/>
      <c r="DO1095" s="40"/>
      <c r="DP1095" s="40"/>
    </row>
    <row r="1096" spans="43:120" s="5" customFormat="1" ht="12.75"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  <c r="CX1096" s="40"/>
      <c r="CY1096" s="40"/>
      <c r="CZ1096" s="40"/>
      <c r="DA1096" s="40"/>
      <c r="DB1096" s="40"/>
      <c r="DC1096" s="40"/>
      <c r="DD1096" s="40"/>
      <c r="DE1096" s="40"/>
      <c r="DF1096" s="40"/>
      <c r="DG1096" s="40"/>
      <c r="DH1096" s="40"/>
      <c r="DI1096" s="40"/>
      <c r="DJ1096" s="40"/>
      <c r="DK1096" s="40"/>
      <c r="DL1096" s="40"/>
      <c r="DM1096" s="40"/>
      <c r="DN1096" s="40"/>
      <c r="DO1096" s="40"/>
      <c r="DP1096" s="40"/>
    </row>
    <row r="1097" spans="43:120" s="5" customFormat="1" ht="12.75"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  <c r="DL1097" s="40"/>
      <c r="DM1097" s="40"/>
      <c r="DN1097" s="40"/>
      <c r="DO1097" s="40"/>
      <c r="DP1097" s="40"/>
    </row>
    <row r="1098" spans="43:120" s="5" customFormat="1" ht="12.75"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  <c r="CX1098" s="40"/>
      <c r="CY1098" s="40"/>
      <c r="CZ1098" s="40"/>
      <c r="DA1098" s="40"/>
      <c r="DB1098" s="40"/>
      <c r="DC1098" s="40"/>
      <c r="DD1098" s="40"/>
      <c r="DE1098" s="40"/>
      <c r="DF1098" s="40"/>
      <c r="DG1098" s="40"/>
      <c r="DH1098" s="40"/>
      <c r="DI1098" s="40"/>
      <c r="DJ1098" s="40"/>
      <c r="DK1098" s="40"/>
      <c r="DL1098" s="40"/>
      <c r="DM1098" s="40"/>
      <c r="DN1098" s="40"/>
      <c r="DO1098" s="40"/>
      <c r="DP1098" s="40"/>
    </row>
    <row r="1099" spans="43:120" s="5" customFormat="1" ht="12.75"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  <c r="CX1099" s="40"/>
      <c r="CY1099" s="40"/>
      <c r="CZ1099" s="40"/>
      <c r="DA1099" s="40"/>
      <c r="DB1099" s="40"/>
      <c r="DC1099" s="40"/>
      <c r="DD1099" s="40"/>
      <c r="DE1099" s="40"/>
      <c r="DF1099" s="40"/>
      <c r="DG1099" s="40"/>
      <c r="DH1099" s="40"/>
      <c r="DI1099" s="40"/>
      <c r="DJ1099" s="40"/>
      <c r="DK1099" s="40"/>
      <c r="DL1099" s="40"/>
      <c r="DM1099" s="40"/>
      <c r="DN1099" s="40"/>
      <c r="DO1099" s="40"/>
      <c r="DP1099" s="40"/>
    </row>
    <row r="1100" spans="43:120" s="5" customFormat="1" ht="12.75"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  <c r="DC1100" s="40"/>
      <c r="DD1100" s="40"/>
      <c r="DE1100" s="40"/>
      <c r="DF1100" s="40"/>
      <c r="DG1100" s="40"/>
      <c r="DH1100" s="40"/>
      <c r="DI1100" s="40"/>
      <c r="DJ1100" s="40"/>
      <c r="DK1100" s="40"/>
      <c r="DL1100" s="40"/>
      <c r="DM1100" s="40"/>
      <c r="DN1100" s="40"/>
      <c r="DO1100" s="40"/>
      <c r="DP1100" s="40"/>
    </row>
    <row r="1101" spans="43:120" s="5" customFormat="1" ht="12.75"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  <c r="DC1101" s="40"/>
      <c r="DD1101" s="40"/>
      <c r="DE1101" s="40"/>
      <c r="DF1101" s="40"/>
      <c r="DG1101" s="40"/>
      <c r="DH1101" s="40"/>
      <c r="DI1101" s="40"/>
      <c r="DJ1101" s="40"/>
      <c r="DK1101" s="40"/>
      <c r="DL1101" s="40"/>
      <c r="DM1101" s="40"/>
      <c r="DN1101" s="40"/>
      <c r="DO1101" s="40"/>
      <c r="DP1101" s="40"/>
    </row>
    <row r="1102" spans="43:120" s="5" customFormat="1" ht="12.75"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  <c r="DC1102" s="40"/>
      <c r="DD1102" s="40"/>
      <c r="DE1102" s="40"/>
      <c r="DF1102" s="40"/>
      <c r="DG1102" s="40"/>
      <c r="DH1102" s="40"/>
      <c r="DI1102" s="40"/>
      <c r="DJ1102" s="40"/>
      <c r="DK1102" s="40"/>
      <c r="DL1102" s="40"/>
      <c r="DM1102" s="40"/>
      <c r="DN1102" s="40"/>
      <c r="DO1102" s="40"/>
      <c r="DP1102" s="40"/>
    </row>
    <row r="1103" spans="43:120" s="5" customFormat="1" ht="12.75"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  <c r="CX1103" s="40"/>
      <c r="CY1103" s="40"/>
      <c r="CZ1103" s="40"/>
      <c r="DA1103" s="40"/>
      <c r="DB1103" s="40"/>
      <c r="DC1103" s="40"/>
      <c r="DD1103" s="40"/>
      <c r="DE1103" s="40"/>
      <c r="DF1103" s="40"/>
      <c r="DG1103" s="40"/>
      <c r="DH1103" s="40"/>
      <c r="DI1103" s="40"/>
      <c r="DJ1103" s="40"/>
      <c r="DK1103" s="40"/>
      <c r="DL1103" s="40"/>
      <c r="DM1103" s="40"/>
      <c r="DN1103" s="40"/>
      <c r="DO1103" s="40"/>
      <c r="DP1103" s="40"/>
    </row>
    <row r="1104" spans="43:120" s="5" customFormat="1" ht="12.75"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  <c r="CX1104" s="40"/>
      <c r="CY1104" s="40"/>
      <c r="CZ1104" s="40"/>
      <c r="DA1104" s="40"/>
      <c r="DB1104" s="40"/>
      <c r="DC1104" s="40"/>
      <c r="DD1104" s="40"/>
      <c r="DE1104" s="40"/>
      <c r="DF1104" s="40"/>
      <c r="DG1104" s="40"/>
      <c r="DH1104" s="40"/>
      <c r="DI1104" s="40"/>
      <c r="DJ1104" s="40"/>
      <c r="DK1104" s="40"/>
      <c r="DL1104" s="40"/>
      <c r="DM1104" s="40"/>
      <c r="DN1104" s="40"/>
      <c r="DO1104" s="40"/>
      <c r="DP1104" s="40"/>
    </row>
    <row r="1105" spans="43:120" s="5" customFormat="1" ht="12.75"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  <c r="DC1105" s="40"/>
      <c r="DD1105" s="40"/>
      <c r="DE1105" s="40"/>
      <c r="DF1105" s="40"/>
      <c r="DG1105" s="40"/>
      <c r="DH1105" s="40"/>
      <c r="DI1105" s="40"/>
      <c r="DJ1105" s="40"/>
      <c r="DK1105" s="40"/>
      <c r="DL1105" s="40"/>
      <c r="DM1105" s="40"/>
      <c r="DN1105" s="40"/>
      <c r="DO1105" s="40"/>
      <c r="DP1105" s="40"/>
    </row>
    <row r="1106" spans="43:120" s="5" customFormat="1" ht="12.75"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  <c r="CX1106" s="40"/>
      <c r="CY1106" s="40"/>
      <c r="CZ1106" s="40"/>
      <c r="DA1106" s="40"/>
      <c r="DB1106" s="40"/>
      <c r="DC1106" s="40"/>
      <c r="DD1106" s="40"/>
      <c r="DE1106" s="40"/>
      <c r="DF1106" s="40"/>
      <c r="DG1106" s="40"/>
      <c r="DH1106" s="40"/>
      <c r="DI1106" s="40"/>
      <c r="DJ1106" s="40"/>
      <c r="DK1106" s="40"/>
      <c r="DL1106" s="40"/>
      <c r="DM1106" s="40"/>
      <c r="DN1106" s="40"/>
      <c r="DO1106" s="40"/>
      <c r="DP1106" s="40"/>
    </row>
    <row r="1107" spans="43:120" s="5" customFormat="1" ht="12.75"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</row>
    <row r="1108" spans="43:120" s="5" customFormat="1" ht="12.75"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</row>
    <row r="1109" spans="43:120" s="5" customFormat="1" ht="12.75"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  <c r="CX1109" s="40"/>
      <c r="CY1109" s="40"/>
      <c r="CZ1109" s="40"/>
      <c r="DA1109" s="40"/>
      <c r="DB1109" s="40"/>
      <c r="DC1109" s="40"/>
      <c r="DD1109" s="40"/>
      <c r="DE1109" s="40"/>
      <c r="DF1109" s="40"/>
      <c r="DG1109" s="40"/>
      <c r="DH1109" s="40"/>
      <c r="DI1109" s="40"/>
      <c r="DJ1109" s="40"/>
      <c r="DK1109" s="40"/>
      <c r="DL1109" s="40"/>
      <c r="DM1109" s="40"/>
      <c r="DN1109" s="40"/>
      <c r="DO1109" s="40"/>
      <c r="DP1109" s="40"/>
    </row>
    <row r="1110" spans="43:120" s="5" customFormat="1" ht="12.75"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</row>
    <row r="1111" spans="43:120" s="5" customFormat="1" ht="12.75"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  <c r="DC1111" s="40"/>
      <c r="DD1111" s="40"/>
      <c r="DE1111" s="40"/>
      <c r="DF1111" s="40"/>
      <c r="DG1111" s="40"/>
      <c r="DH1111" s="40"/>
      <c r="DI1111" s="40"/>
      <c r="DJ1111" s="40"/>
      <c r="DK1111" s="40"/>
      <c r="DL1111" s="40"/>
      <c r="DM1111" s="40"/>
      <c r="DN1111" s="40"/>
      <c r="DO1111" s="40"/>
      <c r="DP1111" s="40"/>
    </row>
    <row r="1112" spans="43:120" s="5" customFormat="1" ht="12.75"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  <c r="DC1112" s="40"/>
      <c r="DD1112" s="40"/>
      <c r="DE1112" s="40"/>
      <c r="DF1112" s="40"/>
      <c r="DG1112" s="40"/>
      <c r="DH1112" s="40"/>
      <c r="DI1112" s="40"/>
      <c r="DJ1112" s="40"/>
      <c r="DK1112" s="40"/>
      <c r="DL1112" s="40"/>
      <c r="DM1112" s="40"/>
      <c r="DN1112" s="40"/>
      <c r="DO1112" s="40"/>
      <c r="DP1112" s="40"/>
    </row>
    <row r="1113" spans="43:120" s="5" customFormat="1" ht="12.75"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  <c r="DC1113" s="40"/>
      <c r="DD1113" s="40"/>
      <c r="DE1113" s="40"/>
      <c r="DF1113" s="40"/>
      <c r="DG1113" s="40"/>
      <c r="DH1113" s="40"/>
      <c r="DI1113" s="40"/>
      <c r="DJ1113" s="40"/>
      <c r="DK1113" s="40"/>
      <c r="DL1113" s="40"/>
      <c r="DM1113" s="40"/>
      <c r="DN1113" s="40"/>
      <c r="DO1113" s="40"/>
      <c r="DP1113" s="40"/>
    </row>
    <row r="1114" spans="43:120" s="5" customFormat="1" ht="12.75"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  <c r="DC1114" s="40"/>
      <c r="DD1114" s="40"/>
      <c r="DE1114" s="40"/>
      <c r="DF1114" s="40"/>
      <c r="DG1114" s="40"/>
      <c r="DH1114" s="40"/>
      <c r="DI1114" s="40"/>
      <c r="DJ1114" s="40"/>
      <c r="DK1114" s="40"/>
      <c r="DL1114" s="40"/>
      <c r="DM1114" s="40"/>
      <c r="DN1114" s="40"/>
      <c r="DO1114" s="40"/>
      <c r="DP1114" s="40"/>
    </row>
    <row r="1115" spans="43:120" s="5" customFormat="1" ht="12.75"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  <c r="DC1115" s="40"/>
      <c r="DD1115" s="40"/>
      <c r="DE1115" s="40"/>
      <c r="DF1115" s="40"/>
      <c r="DG1115" s="40"/>
      <c r="DH1115" s="40"/>
      <c r="DI1115" s="40"/>
      <c r="DJ1115" s="40"/>
      <c r="DK1115" s="40"/>
      <c r="DL1115" s="40"/>
      <c r="DM1115" s="40"/>
      <c r="DN1115" s="40"/>
      <c r="DO1115" s="40"/>
      <c r="DP1115" s="40"/>
    </row>
    <row r="1116" spans="43:120" s="5" customFormat="1" ht="12.75"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  <c r="CX1116" s="40"/>
      <c r="CY1116" s="40"/>
      <c r="CZ1116" s="40"/>
      <c r="DA1116" s="40"/>
      <c r="DB1116" s="40"/>
      <c r="DC1116" s="40"/>
      <c r="DD1116" s="40"/>
      <c r="DE1116" s="40"/>
      <c r="DF1116" s="40"/>
      <c r="DG1116" s="40"/>
      <c r="DH1116" s="40"/>
      <c r="DI1116" s="40"/>
      <c r="DJ1116" s="40"/>
      <c r="DK1116" s="40"/>
      <c r="DL1116" s="40"/>
      <c r="DM1116" s="40"/>
      <c r="DN1116" s="40"/>
      <c r="DO1116" s="40"/>
      <c r="DP1116" s="40"/>
    </row>
    <row r="1117" spans="43:120" s="5" customFormat="1" ht="12.75"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  <c r="DC1117" s="40"/>
      <c r="DD1117" s="40"/>
      <c r="DE1117" s="40"/>
      <c r="DF1117" s="40"/>
      <c r="DG1117" s="40"/>
      <c r="DH1117" s="40"/>
      <c r="DI1117" s="40"/>
      <c r="DJ1117" s="40"/>
      <c r="DK1117" s="40"/>
      <c r="DL1117" s="40"/>
      <c r="DM1117" s="40"/>
      <c r="DN1117" s="40"/>
      <c r="DO1117" s="40"/>
      <c r="DP1117" s="40"/>
    </row>
    <row r="1118" spans="43:120" s="5" customFormat="1" ht="12.75"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  <c r="CX1118" s="40"/>
      <c r="CY1118" s="40"/>
      <c r="CZ1118" s="40"/>
      <c r="DA1118" s="40"/>
      <c r="DB1118" s="40"/>
      <c r="DC1118" s="40"/>
      <c r="DD1118" s="40"/>
      <c r="DE1118" s="40"/>
      <c r="DF1118" s="40"/>
      <c r="DG1118" s="40"/>
      <c r="DH1118" s="40"/>
      <c r="DI1118" s="40"/>
      <c r="DJ1118" s="40"/>
      <c r="DK1118" s="40"/>
      <c r="DL1118" s="40"/>
      <c r="DM1118" s="40"/>
      <c r="DN1118" s="40"/>
      <c r="DO1118" s="40"/>
      <c r="DP1118" s="40"/>
    </row>
    <row r="1119" spans="43:120" s="5" customFormat="1" ht="12.75"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  <c r="DC1119" s="40"/>
      <c r="DD1119" s="40"/>
      <c r="DE1119" s="40"/>
      <c r="DF1119" s="40"/>
      <c r="DG1119" s="40"/>
      <c r="DH1119" s="40"/>
      <c r="DI1119" s="40"/>
      <c r="DJ1119" s="40"/>
      <c r="DK1119" s="40"/>
      <c r="DL1119" s="40"/>
      <c r="DM1119" s="40"/>
      <c r="DN1119" s="40"/>
      <c r="DO1119" s="40"/>
      <c r="DP1119" s="40"/>
    </row>
    <row r="1120" spans="43:120" s="5" customFormat="1" ht="12.75"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  <c r="CX1120" s="40"/>
      <c r="CY1120" s="40"/>
      <c r="CZ1120" s="40"/>
      <c r="DA1120" s="40"/>
      <c r="DB1120" s="40"/>
      <c r="DC1120" s="40"/>
      <c r="DD1120" s="40"/>
      <c r="DE1120" s="40"/>
      <c r="DF1120" s="40"/>
      <c r="DG1120" s="40"/>
      <c r="DH1120" s="40"/>
      <c r="DI1120" s="40"/>
      <c r="DJ1120" s="40"/>
      <c r="DK1120" s="40"/>
      <c r="DL1120" s="40"/>
      <c r="DM1120" s="40"/>
      <c r="DN1120" s="40"/>
      <c r="DO1120" s="40"/>
      <c r="DP1120" s="40"/>
    </row>
    <row r="1121" spans="43:120" s="5" customFormat="1" ht="12.75"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  <c r="CX1121" s="40"/>
      <c r="CY1121" s="40"/>
      <c r="CZ1121" s="40"/>
      <c r="DA1121" s="40"/>
      <c r="DB1121" s="40"/>
      <c r="DC1121" s="40"/>
      <c r="DD1121" s="40"/>
      <c r="DE1121" s="40"/>
      <c r="DF1121" s="40"/>
      <c r="DG1121" s="40"/>
      <c r="DH1121" s="40"/>
      <c r="DI1121" s="40"/>
      <c r="DJ1121" s="40"/>
      <c r="DK1121" s="40"/>
      <c r="DL1121" s="40"/>
      <c r="DM1121" s="40"/>
      <c r="DN1121" s="40"/>
      <c r="DO1121" s="40"/>
      <c r="DP1121" s="40"/>
    </row>
    <row r="1122" spans="43:120" s="5" customFormat="1" ht="12.75"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  <c r="CX1122" s="40"/>
      <c r="CY1122" s="40"/>
      <c r="CZ1122" s="40"/>
      <c r="DA1122" s="40"/>
      <c r="DB1122" s="40"/>
      <c r="DC1122" s="40"/>
      <c r="DD1122" s="40"/>
      <c r="DE1122" s="40"/>
      <c r="DF1122" s="40"/>
      <c r="DG1122" s="40"/>
      <c r="DH1122" s="40"/>
      <c r="DI1122" s="40"/>
      <c r="DJ1122" s="40"/>
      <c r="DK1122" s="40"/>
      <c r="DL1122" s="40"/>
      <c r="DM1122" s="40"/>
      <c r="DN1122" s="40"/>
      <c r="DO1122" s="40"/>
      <c r="DP1122" s="40"/>
    </row>
    <row r="1123" spans="43:120" s="5" customFormat="1" ht="12.75"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  <c r="CX1123" s="40"/>
      <c r="CY1123" s="40"/>
      <c r="CZ1123" s="40"/>
      <c r="DA1123" s="40"/>
      <c r="DB1123" s="40"/>
      <c r="DC1123" s="40"/>
      <c r="DD1123" s="40"/>
      <c r="DE1123" s="40"/>
      <c r="DF1123" s="40"/>
      <c r="DG1123" s="40"/>
      <c r="DH1123" s="40"/>
      <c r="DI1123" s="40"/>
      <c r="DJ1123" s="40"/>
      <c r="DK1123" s="40"/>
      <c r="DL1123" s="40"/>
      <c r="DM1123" s="40"/>
      <c r="DN1123" s="40"/>
      <c r="DO1123" s="40"/>
      <c r="DP1123" s="40"/>
    </row>
    <row r="1124" spans="43:120" s="5" customFormat="1" ht="12.75"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  <c r="CX1124" s="40"/>
      <c r="CY1124" s="40"/>
      <c r="CZ1124" s="40"/>
      <c r="DA1124" s="40"/>
      <c r="DB1124" s="40"/>
      <c r="DC1124" s="40"/>
      <c r="DD1124" s="40"/>
      <c r="DE1124" s="40"/>
      <c r="DF1124" s="40"/>
      <c r="DG1124" s="40"/>
      <c r="DH1124" s="40"/>
      <c r="DI1124" s="40"/>
      <c r="DJ1124" s="40"/>
      <c r="DK1124" s="40"/>
      <c r="DL1124" s="40"/>
      <c r="DM1124" s="40"/>
      <c r="DN1124" s="40"/>
      <c r="DO1124" s="40"/>
      <c r="DP1124" s="40"/>
    </row>
    <row r="1125" spans="43:120" s="5" customFormat="1" ht="12.75"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  <c r="CX1125" s="40"/>
      <c r="CY1125" s="40"/>
      <c r="CZ1125" s="40"/>
      <c r="DA1125" s="40"/>
      <c r="DB1125" s="40"/>
      <c r="DC1125" s="40"/>
      <c r="DD1125" s="40"/>
      <c r="DE1125" s="40"/>
      <c r="DF1125" s="40"/>
      <c r="DG1125" s="40"/>
      <c r="DH1125" s="40"/>
      <c r="DI1125" s="40"/>
      <c r="DJ1125" s="40"/>
      <c r="DK1125" s="40"/>
      <c r="DL1125" s="40"/>
      <c r="DM1125" s="40"/>
      <c r="DN1125" s="40"/>
      <c r="DO1125" s="40"/>
      <c r="DP1125" s="40"/>
    </row>
    <row r="1126" spans="43:120" s="5" customFormat="1" ht="12.75"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  <c r="DC1126" s="40"/>
      <c r="DD1126" s="40"/>
      <c r="DE1126" s="40"/>
      <c r="DF1126" s="40"/>
      <c r="DG1126" s="40"/>
      <c r="DH1126" s="40"/>
      <c r="DI1126" s="40"/>
      <c r="DJ1126" s="40"/>
      <c r="DK1126" s="40"/>
      <c r="DL1126" s="40"/>
      <c r="DM1126" s="40"/>
      <c r="DN1126" s="40"/>
      <c r="DO1126" s="40"/>
      <c r="DP1126" s="40"/>
    </row>
    <row r="1127" spans="43:120" s="5" customFormat="1" ht="12.75"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  <c r="CX1127" s="40"/>
      <c r="CY1127" s="40"/>
      <c r="CZ1127" s="40"/>
      <c r="DA1127" s="40"/>
      <c r="DB1127" s="40"/>
      <c r="DC1127" s="40"/>
      <c r="DD1127" s="40"/>
      <c r="DE1127" s="40"/>
      <c r="DF1127" s="40"/>
      <c r="DG1127" s="40"/>
      <c r="DH1127" s="40"/>
      <c r="DI1127" s="40"/>
      <c r="DJ1127" s="40"/>
      <c r="DK1127" s="40"/>
      <c r="DL1127" s="40"/>
      <c r="DM1127" s="40"/>
      <c r="DN1127" s="40"/>
      <c r="DO1127" s="40"/>
      <c r="DP1127" s="40"/>
    </row>
    <row r="1128" spans="43:120" s="5" customFormat="1" ht="12.75"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  <c r="DC1128" s="40"/>
      <c r="DD1128" s="40"/>
      <c r="DE1128" s="40"/>
      <c r="DF1128" s="40"/>
      <c r="DG1128" s="40"/>
      <c r="DH1128" s="40"/>
      <c r="DI1128" s="40"/>
      <c r="DJ1128" s="40"/>
      <c r="DK1128" s="40"/>
      <c r="DL1128" s="40"/>
      <c r="DM1128" s="40"/>
      <c r="DN1128" s="40"/>
      <c r="DO1128" s="40"/>
      <c r="DP1128" s="40"/>
    </row>
    <row r="1129" spans="43:120" s="5" customFormat="1" ht="12.75"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  <c r="CX1129" s="40"/>
      <c r="CY1129" s="40"/>
      <c r="CZ1129" s="40"/>
      <c r="DA1129" s="40"/>
      <c r="DB1129" s="40"/>
      <c r="DC1129" s="40"/>
      <c r="DD1129" s="40"/>
      <c r="DE1129" s="40"/>
      <c r="DF1129" s="40"/>
      <c r="DG1129" s="40"/>
      <c r="DH1129" s="40"/>
      <c r="DI1129" s="40"/>
      <c r="DJ1129" s="40"/>
      <c r="DK1129" s="40"/>
      <c r="DL1129" s="40"/>
      <c r="DM1129" s="40"/>
      <c r="DN1129" s="40"/>
      <c r="DO1129" s="40"/>
      <c r="DP1129" s="40"/>
    </row>
    <row r="1130" spans="43:120" s="5" customFormat="1" ht="12.75"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</row>
    <row r="1131" spans="43:120" s="5" customFormat="1" ht="12.75"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</row>
    <row r="1132" spans="43:120" s="5" customFormat="1" ht="12.75"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</row>
    <row r="1133" spans="43:120" s="5" customFormat="1" ht="12.75"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  <c r="CX1133" s="40"/>
      <c r="CY1133" s="40"/>
      <c r="CZ1133" s="40"/>
      <c r="DA1133" s="40"/>
      <c r="DB1133" s="40"/>
      <c r="DC1133" s="40"/>
      <c r="DD1133" s="40"/>
      <c r="DE1133" s="40"/>
      <c r="DF1133" s="40"/>
      <c r="DG1133" s="40"/>
      <c r="DH1133" s="40"/>
      <c r="DI1133" s="40"/>
      <c r="DJ1133" s="40"/>
      <c r="DK1133" s="40"/>
      <c r="DL1133" s="40"/>
      <c r="DM1133" s="40"/>
      <c r="DN1133" s="40"/>
      <c r="DO1133" s="40"/>
      <c r="DP1133" s="40"/>
    </row>
    <row r="1134" spans="43:120" s="5" customFormat="1" ht="12.75"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  <c r="CX1134" s="40"/>
      <c r="CY1134" s="40"/>
      <c r="CZ1134" s="40"/>
      <c r="DA1134" s="40"/>
      <c r="DB1134" s="40"/>
      <c r="DC1134" s="40"/>
      <c r="DD1134" s="40"/>
      <c r="DE1134" s="40"/>
      <c r="DF1134" s="40"/>
      <c r="DG1134" s="40"/>
      <c r="DH1134" s="40"/>
      <c r="DI1134" s="40"/>
      <c r="DJ1134" s="40"/>
      <c r="DK1134" s="40"/>
      <c r="DL1134" s="40"/>
      <c r="DM1134" s="40"/>
      <c r="DN1134" s="40"/>
      <c r="DO1134" s="40"/>
      <c r="DP1134" s="40"/>
    </row>
    <row r="1135" spans="43:120" s="5" customFormat="1" ht="12.75"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  <c r="DC1135" s="40"/>
      <c r="DD1135" s="40"/>
      <c r="DE1135" s="40"/>
      <c r="DF1135" s="40"/>
      <c r="DG1135" s="40"/>
      <c r="DH1135" s="40"/>
      <c r="DI1135" s="40"/>
      <c r="DJ1135" s="40"/>
      <c r="DK1135" s="40"/>
      <c r="DL1135" s="40"/>
      <c r="DM1135" s="40"/>
      <c r="DN1135" s="40"/>
      <c r="DO1135" s="40"/>
      <c r="DP1135" s="40"/>
    </row>
    <row r="1136" spans="43:120" s="5" customFormat="1" ht="12.75"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  <c r="CX1136" s="40"/>
      <c r="CY1136" s="40"/>
      <c r="CZ1136" s="40"/>
      <c r="DA1136" s="40"/>
      <c r="DB1136" s="40"/>
      <c r="DC1136" s="40"/>
      <c r="DD1136" s="40"/>
      <c r="DE1136" s="40"/>
      <c r="DF1136" s="40"/>
      <c r="DG1136" s="40"/>
      <c r="DH1136" s="40"/>
      <c r="DI1136" s="40"/>
      <c r="DJ1136" s="40"/>
      <c r="DK1136" s="40"/>
      <c r="DL1136" s="40"/>
      <c r="DM1136" s="40"/>
      <c r="DN1136" s="40"/>
      <c r="DO1136" s="40"/>
      <c r="DP1136" s="40"/>
    </row>
    <row r="1137" spans="43:120" s="5" customFormat="1" ht="12.75"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  <c r="CX1137" s="40"/>
      <c r="CY1137" s="40"/>
      <c r="CZ1137" s="40"/>
      <c r="DA1137" s="40"/>
      <c r="DB1137" s="40"/>
      <c r="DC1137" s="40"/>
      <c r="DD1137" s="40"/>
      <c r="DE1137" s="40"/>
      <c r="DF1137" s="40"/>
      <c r="DG1137" s="40"/>
      <c r="DH1137" s="40"/>
      <c r="DI1137" s="40"/>
      <c r="DJ1137" s="40"/>
      <c r="DK1137" s="40"/>
      <c r="DL1137" s="40"/>
      <c r="DM1137" s="40"/>
      <c r="DN1137" s="40"/>
      <c r="DO1137" s="40"/>
      <c r="DP1137" s="40"/>
    </row>
    <row r="1138" spans="43:120" s="5" customFormat="1" ht="12.75"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  <c r="DC1138" s="40"/>
      <c r="DD1138" s="40"/>
      <c r="DE1138" s="40"/>
      <c r="DF1138" s="40"/>
      <c r="DG1138" s="40"/>
      <c r="DH1138" s="40"/>
      <c r="DI1138" s="40"/>
      <c r="DJ1138" s="40"/>
      <c r="DK1138" s="40"/>
      <c r="DL1138" s="40"/>
      <c r="DM1138" s="40"/>
      <c r="DN1138" s="40"/>
      <c r="DO1138" s="40"/>
      <c r="DP1138" s="40"/>
    </row>
    <row r="1139" spans="43:120" s="5" customFormat="1" ht="12.75"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  <c r="CX1139" s="40"/>
      <c r="CY1139" s="40"/>
      <c r="CZ1139" s="40"/>
      <c r="DA1139" s="40"/>
      <c r="DB1139" s="40"/>
      <c r="DC1139" s="40"/>
      <c r="DD1139" s="40"/>
      <c r="DE1139" s="40"/>
      <c r="DF1139" s="40"/>
      <c r="DG1139" s="40"/>
      <c r="DH1139" s="40"/>
      <c r="DI1139" s="40"/>
      <c r="DJ1139" s="40"/>
      <c r="DK1139" s="40"/>
      <c r="DL1139" s="40"/>
      <c r="DM1139" s="40"/>
      <c r="DN1139" s="40"/>
      <c r="DO1139" s="40"/>
      <c r="DP1139" s="40"/>
    </row>
    <row r="1140" spans="43:120" s="5" customFormat="1" ht="12.75"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  <c r="CX1140" s="40"/>
      <c r="CY1140" s="40"/>
      <c r="CZ1140" s="40"/>
      <c r="DA1140" s="40"/>
      <c r="DB1140" s="40"/>
      <c r="DC1140" s="40"/>
      <c r="DD1140" s="40"/>
      <c r="DE1140" s="40"/>
      <c r="DF1140" s="40"/>
      <c r="DG1140" s="40"/>
      <c r="DH1140" s="40"/>
      <c r="DI1140" s="40"/>
      <c r="DJ1140" s="40"/>
      <c r="DK1140" s="40"/>
      <c r="DL1140" s="40"/>
      <c r="DM1140" s="40"/>
      <c r="DN1140" s="40"/>
      <c r="DO1140" s="40"/>
      <c r="DP1140" s="40"/>
    </row>
    <row r="1141" spans="43:120" s="5" customFormat="1" ht="12.75"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  <c r="DC1141" s="40"/>
      <c r="DD1141" s="40"/>
      <c r="DE1141" s="40"/>
      <c r="DF1141" s="40"/>
      <c r="DG1141" s="40"/>
      <c r="DH1141" s="40"/>
      <c r="DI1141" s="40"/>
      <c r="DJ1141" s="40"/>
      <c r="DK1141" s="40"/>
      <c r="DL1141" s="40"/>
      <c r="DM1141" s="40"/>
      <c r="DN1141" s="40"/>
      <c r="DO1141" s="40"/>
      <c r="DP1141" s="40"/>
    </row>
    <row r="1142" spans="43:120" s="5" customFormat="1" ht="12.75"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  <c r="CX1142" s="40"/>
      <c r="CY1142" s="40"/>
      <c r="CZ1142" s="40"/>
      <c r="DA1142" s="40"/>
      <c r="DB1142" s="40"/>
      <c r="DC1142" s="40"/>
      <c r="DD1142" s="40"/>
      <c r="DE1142" s="40"/>
      <c r="DF1142" s="40"/>
      <c r="DG1142" s="40"/>
      <c r="DH1142" s="40"/>
      <c r="DI1142" s="40"/>
      <c r="DJ1142" s="40"/>
      <c r="DK1142" s="40"/>
      <c r="DL1142" s="40"/>
      <c r="DM1142" s="40"/>
      <c r="DN1142" s="40"/>
      <c r="DO1142" s="40"/>
      <c r="DP1142" s="40"/>
    </row>
    <row r="1143" spans="43:120" s="5" customFormat="1" ht="12.75"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  <c r="CX1143" s="40"/>
      <c r="CY1143" s="40"/>
      <c r="CZ1143" s="40"/>
      <c r="DA1143" s="40"/>
      <c r="DB1143" s="40"/>
      <c r="DC1143" s="40"/>
      <c r="DD1143" s="40"/>
      <c r="DE1143" s="40"/>
      <c r="DF1143" s="40"/>
      <c r="DG1143" s="40"/>
      <c r="DH1143" s="40"/>
      <c r="DI1143" s="40"/>
      <c r="DJ1143" s="40"/>
      <c r="DK1143" s="40"/>
      <c r="DL1143" s="40"/>
      <c r="DM1143" s="40"/>
      <c r="DN1143" s="40"/>
      <c r="DO1143" s="40"/>
      <c r="DP1143" s="40"/>
    </row>
    <row r="1144" spans="43:120" s="5" customFormat="1" ht="12.75"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  <c r="CX1144" s="40"/>
      <c r="CY1144" s="40"/>
      <c r="CZ1144" s="40"/>
      <c r="DA1144" s="40"/>
      <c r="DB1144" s="40"/>
      <c r="DC1144" s="40"/>
      <c r="DD1144" s="40"/>
      <c r="DE1144" s="40"/>
      <c r="DF1144" s="40"/>
      <c r="DG1144" s="40"/>
      <c r="DH1144" s="40"/>
      <c r="DI1144" s="40"/>
      <c r="DJ1144" s="40"/>
      <c r="DK1144" s="40"/>
      <c r="DL1144" s="40"/>
      <c r="DM1144" s="40"/>
      <c r="DN1144" s="40"/>
      <c r="DO1144" s="40"/>
      <c r="DP1144" s="40"/>
    </row>
    <row r="1145" spans="43:120" s="5" customFormat="1" ht="12.75"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  <c r="CX1145" s="40"/>
      <c r="CY1145" s="40"/>
      <c r="CZ1145" s="40"/>
      <c r="DA1145" s="40"/>
      <c r="DB1145" s="40"/>
      <c r="DC1145" s="40"/>
      <c r="DD1145" s="40"/>
      <c r="DE1145" s="40"/>
      <c r="DF1145" s="40"/>
      <c r="DG1145" s="40"/>
      <c r="DH1145" s="40"/>
      <c r="DI1145" s="40"/>
      <c r="DJ1145" s="40"/>
      <c r="DK1145" s="40"/>
      <c r="DL1145" s="40"/>
      <c r="DM1145" s="40"/>
      <c r="DN1145" s="40"/>
      <c r="DO1145" s="40"/>
      <c r="DP1145" s="40"/>
    </row>
    <row r="1146" spans="43:120" s="5" customFormat="1" ht="12.75"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  <c r="CX1146" s="40"/>
      <c r="CY1146" s="40"/>
      <c r="CZ1146" s="40"/>
      <c r="DA1146" s="40"/>
      <c r="DB1146" s="40"/>
      <c r="DC1146" s="40"/>
      <c r="DD1146" s="40"/>
      <c r="DE1146" s="40"/>
      <c r="DF1146" s="40"/>
      <c r="DG1146" s="40"/>
      <c r="DH1146" s="40"/>
      <c r="DI1146" s="40"/>
      <c r="DJ1146" s="40"/>
      <c r="DK1146" s="40"/>
      <c r="DL1146" s="40"/>
      <c r="DM1146" s="40"/>
      <c r="DN1146" s="40"/>
      <c r="DO1146" s="40"/>
      <c r="DP1146" s="40"/>
    </row>
    <row r="1147" spans="43:120" s="5" customFormat="1" ht="12.75"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  <c r="CX1147" s="40"/>
      <c r="CY1147" s="40"/>
      <c r="CZ1147" s="40"/>
      <c r="DA1147" s="40"/>
      <c r="DB1147" s="40"/>
      <c r="DC1147" s="40"/>
      <c r="DD1147" s="40"/>
      <c r="DE1147" s="40"/>
      <c r="DF1147" s="40"/>
      <c r="DG1147" s="40"/>
      <c r="DH1147" s="40"/>
      <c r="DI1147" s="40"/>
      <c r="DJ1147" s="40"/>
      <c r="DK1147" s="40"/>
      <c r="DL1147" s="40"/>
      <c r="DM1147" s="40"/>
      <c r="DN1147" s="40"/>
      <c r="DO1147" s="40"/>
      <c r="DP1147" s="40"/>
    </row>
    <row r="1148" spans="43:120" s="5" customFormat="1" ht="12.75"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  <c r="CX1148" s="40"/>
      <c r="CY1148" s="40"/>
      <c r="CZ1148" s="40"/>
      <c r="DA1148" s="40"/>
      <c r="DB1148" s="40"/>
      <c r="DC1148" s="40"/>
      <c r="DD1148" s="40"/>
      <c r="DE1148" s="40"/>
      <c r="DF1148" s="40"/>
      <c r="DG1148" s="40"/>
      <c r="DH1148" s="40"/>
      <c r="DI1148" s="40"/>
      <c r="DJ1148" s="40"/>
      <c r="DK1148" s="40"/>
      <c r="DL1148" s="40"/>
      <c r="DM1148" s="40"/>
      <c r="DN1148" s="40"/>
      <c r="DO1148" s="40"/>
      <c r="DP1148" s="40"/>
    </row>
    <row r="1149" spans="43:120" s="5" customFormat="1" ht="12.75"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  <c r="CX1149" s="40"/>
      <c r="CY1149" s="40"/>
      <c r="CZ1149" s="40"/>
      <c r="DA1149" s="40"/>
      <c r="DB1149" s="40"/>
      <c r="DC1149" s="40"/>
      <c r="DD1149" s="40"/>
      <c r="DE1149" s="40"/>
      <c r="DF1149" s="40"/>
      <c r="DG1149" s="40"/>
      <c r="DH1149" s="40"/>
      <c r="DI1149" s="40"/>
      <c r="DJ1149" s="40"/>
      <c r="DK1149" s="40"/>
      <c r="DL1149" s="40"/>
      <c r="DM1149" s="40"/>
      <c r="DN1149" s="40"/>
      <c r="DO1149" s="40"/>
      <c r="DP1149" s="40"/>
    </row>
    <row r="1150" spans="43:120" s="5" customFormat="1" ht="12.75"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  <c r="CX1150" s="40"/>
      <c r="CY1150" s="40"/>
      <c r="CZ1150" s="40"/>
      <c r="DA1150" s="40"/>
      <c r="DB1150" s="40"/>
      <c r="DC1150" s="40"/>
      <c r="DD1150" s="40"/>
      <c r="DE1150" s="40"/>
      <c r="DF1150" s="40"/>
      <c r="DG1150" s="40"/>
      <c r="DH1150" s="40"/>
      <c r="DI1150" s="40"/>
      <c r="DJ1150" s="40"/>
      <c r="DK1150" s="40"/>
      <c r="DL1150" s="40"/>
      <c r="DM1150" s="40"/>
      <c r="DN1150" s="40"/>
      <c r="DO1150" s="40"/>
      <c r="DP1150" s="40"/>
    </row>
    <row r="1151" spans="43:120" s="5" customFormat="1" ht="12.75"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  <c r="DC1151" s="40"/>
      <c r="DD1151" s="40"/>
      <c r="DE1151" s="40"/>
      <c r="DF1151" s="40"/>
      <c r="DG1151" s="40"/>
      <c r="DH1151" s="40"/>
      <c r="DI1151" s="40"/>
      <c r="DJ1151" s="40"/>
      <c r="DK1151" s="40"/>
      <c r="DL1151" s="40"/>
      <c r="DM1151" s="40"/>
      <c r="DN1151" s="40"/>
      <c r="DO1151" s="40"/>
      <c r="DP1151" s="40"/>
    </row>
    <row r="1152" spans="43:120" s="5" customFormat="1" ht="12.75"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  <c r="DC1152" s="40"/>
      <c r="DD1152" s="40"/>
      <c r="DE1152" s="40"/>
      <c r="DF1152" s="40"/>
      <c r="DG1152" s="40"/>
      <c r="DH1152" s="40"/>
      <c r="DI1152" s="40"/>
      <c r="DJ1152" s="40"/>
      <c r="DK1152" s="40"/>
      <c r="DL1152" s="40"/>
      <c r="DM1152" s="40"/>
      <c r="DN1152" s="40"/>
      <c r="DO1152" s="40"/>
      <c r="DP1152" s="40"/>
    </row>
    <row r="1153" spans="43:120" s="5" customFormat="1" ht="12.75"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</row>
    <row r="1154" spans="43:120" s="5" customFormat="1" ht="12.75"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  <c r="CX1154" s="40"/>
      <c r="CY1154" s="40"/>
      <c r="CZ1154" s="40"/>
      <c r="DA1154" s="40"/>
      <c r="DB1154" s="40"/>
      <c r="DC1154" s="40"/>
      <c r="DD1154" s="40"/>
      <c r="DE1154" s="40"/>
      <c r="DF1154" s="40"/>
      <c r="DG1154" s="40"/>
      <c r="DH1154" s="40"/>
      <c r="DI1154" s="40"/>
      <c r="DJ1154" s="40"/>
      <c r="DK1154" s="40"/>
      <c r="DL1154" s="40"/>
      <c r="DM1154" s="40"/>
      <c r="DN1154" s="40"/>
      <c r="DO1154" s="40"/>
      <c r="DP1154" s="40"/>
    </row>
    <row r="1155" spans="43:120" s="5" customFormat="1" ht="12.75"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  <c r="CX1155" s="40"/>
      <c r="CY1155" s="40"/>
      <c r="CZ1155" s="40"/>
      <c r="DA1155" s="40"/>
      <c r="DB1155" s="40"/>
      <c r="DC1155" s="40"/>
      <c r="DD1155" s="40"/>
      <c r="DE1155" s="40"/>
      <c r="DF1155" s="40"/>
      <c r="DG1155" s="40"/>
      <c r="DH1155" s="40"/>
      <c r="DI1155" s="40"/>
      <c r="DJ1155" s="40"/>
      <c r="DK1155" s="40"/>
      <c r="DL1155" s="40"/>
      <c r="DM1155" s="40"/>
      <c r="DN1155" s="40"/>
      <c r="DO1155" s="40"/>
      <c r="DP1155" s="40"/>
    </row>
    <row r="1156" spans="43:120" s="5" customFormat="1" ht="12.75"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  <c r="CX1156" s="40"/>
      <c r="CY1156" s="40"/>
      <c r="CZ1156" s="40"/>
      <c r="DA1156" s="40"/>
      <c r="DB1156" s="40"/>
      <c r="DC1156" s="40"/>
      <c r="DD1156" s="40"/>
      <c r="DE1156" s="40"/>
      <c r="DF1156" s="40"/>
      <c r="DG1156" s="40"/>
      <c r="DH1156" s="40"/>
      <c r="DI1156" s="40"/>
      <c r="DJ1156" s="40"/>
      <c r="DK1156" s="40"/>
      <c r="DL1156" s="40"/>
      <c r="DM1156" s="40"/>
      <c r="DN1156" s="40"/>
      <c r="DO1156" s="40"/>
      <c r="DP1156" s="40"/>
    </row>
    <row r="1157" spans="43:120" s="5" customFormat="1" ht="12.75"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  <c r="CX1157" s="40"/>
      <c r="CY1157" s="40"/>
      <c r="CZ1157" s="40"/>
      <c r="DA1157" s="40"/>
      <c r="DB1157" s="40"/>
      <c r="DC1157" s="40"/>
      <c r="DD1157" s="40"/>
      <c r="DE1157" s="40"/>
      <c r="DF1157" s="40"/>
      <c r="DG1157" s="40"/>
      <c r="DH1157" s="40"/>
      <c r="DI1157" s="40"/>
      <c r="DJ1157" s="40"/>
      <c r="DK1157" s="40"/>
      <c r="DL1157" s="40"/>
      <c r="DM1157" s="40"/>
      <c r="DN1157" s="40"/>
      <c r="DO1157" s="40"/>
      <c r="DP1157" s="40"/>
    </row>
    <row r="1158" spans="43:120" s="5" customFormat="1" ht="12.75"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  <c r="CX1158" s="40"/>
      <c r="CY1158" s="40"/>
      <c r="CZ1158" s="40"/>
      <c r="DA1158" s="40"/>
      <c r="DB1158" s="40"/>
      <c r="DC1158" s="40"/>
      <c r="DD1158" s="40"/>
      <c r="DE1158" s="40"/>
      <c r="DF1158" s="40"/>
      <c r="DG1158" s="40"/>
      <c r="DH1158" s="40"/>
      <c r="DI1158" s="40"/>
      <c r="DJ1158" s="40"/>
      <c r="DK1158" s="40"/>
      <c r="DL1158" s="40"/>
      <c r="DM1158" s="40"/>
      <c r="DN1158" s="40"/>
      <c r="DO1158" s="40"/>
      <c r="DP1158" s="40"/>
    </row>
    <row r="1159" spans="43:120" s="5" customFormat="1" ht="12.75"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  <c r="CX1159" s="40"/>
      <c r="CY1159" s="40"/>
      <c r="CZ1159" s="40"/>
      <c r="DA1159" s="40"/>
      <c r="DB1159" s="40"/>
      <c r="DC1159" s="40"/>
      <c r="DD1159" s="40"/>
      <c r="DE1159" s="40"/>
      <c r="DF1159" s="40"/>
      <c r="DG1159" s="40"/>
      <c r="DH1159" s="40"/>
      <c r="DI1159" s="40"/>
      <c r="DJ1159" s="40"/>
      <c r="DK1159" s="40"/>
      <c r="DL1159" s="40"/>
      <c r="DM1159" s="40"/>
      <c r="DN1159" s="40"/>
      <c r="DO1159" s="40"/>
      <c r="DP1159" s="40"/>
    </row>
    <row r="1160" spans="43:120" s="5" customFormat="1" ht="12.75"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  <c r="CX1160" s="40"/>
      <c r="CY1160" s="40"/>
      <c r="CZ1160" s="40"/>
      <c r="DA1160" s="40"/>
      <c r="DB1160" s="40"/>
      <c r="DC1160" s="40"/>
      <c r="DD1160" s="40"/>
      <c r="DE1160" s="40"/>
      <c r="DF1160" s="40"/>
      <c r="DG1160" s="40"/>
      <c r="DH1160" s="40"/>
      <c r="DI1160" s="40"/>
      <c r="DJ1160" s="40"/>
      <c r="DK1160" s="40"/>
      <c r="DL1160" s="40"/>
      <c r="DM1160" s="40"/>
      <c r="DN1160" s="40"/>
      <c r="DO1160" s="40"/>
      <c r="DP1160" s="40"/>
    </row>
    <row r="1161" spans="43:120" s="5" customFormat="1" ht="12.75"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  <c r="CX1161" s="40"/>
      <c r="CY1161" s="40"/>
      <c r="CZ1161" s="40"/>
      <c r="DA1161" s="40"/>
      <c r="DB1161" s="40"/>
      <c r="DC1161" s="40"/>
      <c r="DD1161" s="40"/>
      <c r="DE1161" s="40"/>
      <c r="DF1161" s="40"/>
      <c r="DG1161" s="40"/>
      <c r="DH1161" s="40"/>
      <c r="DI1161" s="40"/>
      <c r="DJ1161" s="40"/>
      <c r="DK1161" s="40"/>
      <c r="DL1161" s="40"/>
      <c r="DM1161" s="40"/>
      <c r="DN1161" s="40"/>
      <c r="DO1161" s="40"/>
      <c r="DP1161" s="40"/>
    </row>
    <row r="1162" spans="43:120" s="5" customFormat="1" ht="12.75"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  <c r="DC1162" s="40"/>
      <c r="DD1162" s="40"/>
      <c r="DE1162" s="40"/>
      <c r="DF1162" s="40"/>
      <c r="DG1162" s="40"/>
      <c r="DH1162" s="40"/>
      <c r="DI1162" s="40"/>
      <c r="DJ1162" s="40"/>
      <c r="DK1162" s="40"/>
      <c r="DL1162" s="40"/>
      <c r="DM1162" s="40"/>
      <c r="DN1162" s="40"/>
      <c r="DO1162" s="40"/>
      <c r="DP1162" s="40"/>
    </row>
    <row r="1163" spans="43:120" s="5" customFormat="1" ht="12.75"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  <c r="CX1163" s="40"/>
      <c r="CY1163" s="40"/>
      <c r="CZ1163" s="40"/>
      <c r="DA1163" s="40"/>
      <c r="DB1163" s="40"/>
      <c r="DC1163" s="40"/>
      <c r="DD1163" s="40"/>
      <c r="DE1163" s="40"/>
      <c r="DF1163" s="40"/>
      <c r="DG1163" s="40"/>
      <c r="DH1163" s="40"/>
      <c r="DI1163" s="40"/>
      <c r="DJ1163" s="40"/>
      <c r="DK1163" s="40"/>
      <c r="DL1163" s="40"/>
      <c r="DM1163" s="40"/>
      <c r="DN1163" s="40"/>
      <c r="DO1163" s="40"/>
      <c r="DP1163" s="40"/>
    </row>
    <row r="1164" spans="43:120" s="5" customFormat="1" ht="12.75"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</row>
    <row r="1165" spans="43:120" s="5" customFormat="1" ht="12.75"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  <c r="CX1165" s="40"/>
      <c r="CY1165" s="40"/>
      <c r="CZ1165" s="40"/>
      <c r="DA1165" s="40"/>
      <c r="DB1165" s="40"/>
      <c r="DC1165" s="40"/>
      <c r="DD1165" s="40"/>
      <c r="DE1165" s="40"/>
      <c r="DF1165" s="40"/>
      <c r="DG1165" s="40"/>
      <c r="DH1165" s="40"/>
      <c r="DI1165" s="40"/>
      <c r="DJ1165" s="40"/>
      <c r="DK1165" s="40"/>
      <c r="DL1165" s="40"/>
      <c r="DM1165" s="40"/>
      <c r="DN1165" s="40"/>
      <c r="DO1165" s="40"/>
      <c r="DP1165" s="40"/>
    </row>
    <row r="1166" spans="43:120" s="5" customFormat="1" ht="12.75"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  <c r="CX1166" s="40"/>
      <c r="CY1166" s="40"/>
      <c r="CZ1166" s="40"/>
      <c r="DA1166" s="40"/>
      <c r="DB1166" s="40"/>
      <c r="DC1166" s="40"/>
      <c r="DD1166" s="40"/>
      <c r="DE1166" s="40"/>
      <c r="DF1166" s="40"/>
      <c r="DG1166" s="40"/>
      <c r="DH1166" s="40"/>
      <c r="DI1166" s="40"/>
      <c r="DJ1166" s="40"/>
      <c r="DK1166" s="40"/>
      <c r="DL1166" s="40"/>
      <c r="DM1166" s="40"/>
      <c r="DN1166" s="40"/>
      <c r="DO1166" s="40"/>
      <c r="DP1166" s="40"/>
    </row>
    <row r="1167" spans="43:120" s="5" customFormat="1" ht="12.75"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  <c r="CX1167" s="40"/>
      <c r="CY1167" s="40"/>
      <c r="CZ1167" s="40"/>
      <c r="DA1167" s="40"/>
      <c r="DB1167" s="40"/>
      <c r="DC1167" s="40"/>
      <c r="DD1167" s="40"/>
      <c r="DE1167" s="40"/>
      <c r="DF1167" s="40"/>
      <c r="DG1167" s="40"/>
      <c r="DH1167" s="40"/>
      <c r="DI1167" s="40"/>
      <c r="DJ1167" s="40"/>
      <c r="DK1167" s="40"/>
      <c r="DL1167" s="40"/>
      <c r="DM1167" s="40"/>
      <c r="DN1167" s="40"/>
      <c r="DO1167" s="40"/>
      <c r="DP1167" s="40"/>
    </row>
    <row r="1168" spans="43:120" s="5" customFormat="1" ht="12.75"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  <c r="CX1168" s="40"/>
      <c r="CY1168" s="40"/>
      <c r="CZ1168" s="40"/>
      <c r="DA1168" s="40"/>
      <c r="DB1168" s="40"/>
      <c r="DC1168" s="40"/>
      <c r="DD1168" s="40"/>
      <c r="DE1168" s="40"/>
      <c r="DF1168" s="40"/>
      <c r="DG1168" s="40"/>
      <c r="DH1168" s="40"/>
      <c r="DI1168" s="40"/>
      <c r="DJ1168" s="40"/>
      <c r="DK1168" s="40"/>
      <c r="DL1168" s="40"/>
      <c r="DM1168" s="40"/>
      <c r="DN1168" s="40"/>
      <c r="DO1168" s="40"/>
      <c r="DP1168" s="40"/>
    </row>
    <row r="1169" spans="43:120" s="5" customFormat="1" ht="12.75"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</row>
    <row r="1170" spans="43:120" s="5" customFormat="1" ht="12.75"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</row>
    <row r="1171" spans="43:120" s="5" customFormat="1" ht="12.75"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  <c r="CX1171" s="40"/>
      <c r="CY1171" s="40"/>
      <c r="CZ1171" s="40"/>
      <c r="DA1171" s="40"/>
      <c r="DB1171" s="40"/>
      <c r="DC1171" s="40"/>
      <c r="DD1171" s="40"/>
      <c r="DE1171" s="40"/>
      <c r="DF1171" s="40"/>
      <c r="DG1171" s="40"/>
      <c r="DH1171" s="40"/>
      <c r="DI1171" s="40"/>
      <c r="DJ1171" s="40"/>
      <c r="DK1171" s="40"/>
      <c r="DL1171" s="40"/>
      <c r="DM1171" s="40"/>
      <c r="DN1171" s="40"/>
      <c r="DO1171" s="40"/>
      <c r="DP1171" s="40"/>
    </row>
    <row r="1172" spans="43:120" s="5" customFormat="1" ht="12.75"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  <c r="CX1172" s="40"/>
      <c r="CY1172" s="40"/>
      <c r="CZ1172" s="40"/>
      <c r="DA1172" s="40"/>
      <c r="DB1172" s="40"/>
      <c r="DC1172" s="40"/>
      <c r="DD1172" s="40"/>
      <c r="DE1172" s="40"/>
      <c r="DF1172" s="40"/>
      <c r="DG1172" s="40"/>
      <c r="DH1172" s="40"/>
      <c r="DI1172" s="40"/>
      <c r="DJ1172" s="40"/>
      <c r="DK1172" s="40"/>
      <c r="DL1172" s="40"/>
      <c r="DM1172" s="40"/>
      <c r="DN1172" s="40"/>
      <c r="DO1172" s="40"/>
      <c r="DP1172" s="40"/>
    </row>
    <row r="1173" spans="43:120" s="5" customFormat="1" ht="12.75"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  <c r="CX1173" s="40"/>
      <c r="CY1173" s="40"/>
      <c r="CZ1173" s="40"/>
      <c r="DA1173" s="40"/>
      <c r="DB1173" s="40"/>
      <c r="DC1173" s="40"/>
      <c r="DD1173" s="40"/>
      <c r="DE1173" s="40"/>
      <c r="DF1173" s="40"/>
      <c r="DG1173" s="40"/>
      <c r="DH1173" s="40"/>
      <c r="DI1173" s="40"/>
      <c r="DJ1173" s="40"/>
      <c r="DK1173" s="40"/>
      <c r="DL1173" s="40"/>
      <c r="DM1173" s="40"/>
      <c r="DN1173" s="40"/>
      <c r="DO1173" s="40"/>
      <c r="DP1173" s="40"/>
    </row>
    <row r="1174" spans="43:120" s="5" customFormat="1" ht="12.75"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  <c r="CX1174" s="40"/>
      <c r="CY1174" s="40"/>
      <c r="CZ1174" s="40"/>
      <c r="DA1174" s="40"/>
      <c r="DB1174" s="40"/>
      <c r="DC1174" s="40"/>
      <c r="DD1174" s="40"/>
      <c r="DE1174" s="40"/>
      <c r="DF1174" s="40"/>
      <c r="DG1174" s="40"/>
      <c r="DH1174" s="40"/>
      <c r="DI1174" s="40"/>
      <c r="DJ1174" s="40"/>
      <c r="DK1174" s="40"/>
      <c r="DL1174" s="40"/>
      <c r="DM1174" s="40"/>
      <c r="DN1174" s="40"/>
      <c r="DO1174" s="40"/>
      <c r="DP1174" s="40"/>
    </row>
    <row r="1175" spans="43:120" s="5" customFormat="1" ht="12.75"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  <c r="CX1175" s="40"/>
      <c r="CY1175" s="40"/>
      <c r="CZ1175" s="40"/>
      <c r="DA1175" s="40"/>
      <c r="DB1175" s="40"/>
      <c r="DC1175" s="40"/>
      <c r="DD1175" s="40"/>
      <c r="DE1175" s="40"/>
      <c r="DF1175" s="40"/>
      <c r="DG1175" s="40"/>
      <c r="DH1175" s="40"/>
      <c r="DI1175" s="40"/>
      <c r="DJ1175" s="40"/>
      <c r="DK1175" s="40"/>
      <c r="DL1175" s="40"/>
      <c r="DM1175" s="40"/>
      <c r="DN1175" s="40"/>
      <c r="DO1175" s="40"/>
      <c r="DP1175" s="40"/>
    </row>
    <row r="1176" spans="43:120" s="5" customFormat="1" ht="12.75"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  <c r="CX1176" s="40"/>
      <c r="CY1176" s="40"/>
      <c r="CZ1176" s="40"/>
      <c r="DA1176" s="40"/>
      <c r="DB1176" s="40"/>
      <c r="DC1176" s="40"/>
      <c r="DD1176" s="40"/>
      <c r="DE1176" s="40"/>
      <c r="DF1176" s="40"/>
      <c r="DG1176" s="40"/>
      <c r="DH1176" s="40"/>
      <c r="DI1176" s="40"/>
      <c r="DJ1176" s="40"/>
      <c r="DK1176" s="40"/>
      <c r="DL1176" s="40"/>
      <c r="DM1176" s="40"/>
      <c r="DN1176" s="40"/>
      <c r="DO1176" s="40"/>
      <c r="DP1176" s="40"/>
    </row>
    <row r="1177" spans="43:120" s="5" customFormat="1" ht="12.75"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  <c r="CX1177" s="40"/>
      <c r="CY1177" s="40"/>
      <c r="CZ1177" s="40"/>
      <c r="DA1177" s="40"/>
      <c r="DB1177" s="40"/>
      <c r="DC1177" s="40"/>
      <c r="DD1177" s="40"/>
      <c r="DE1177" s="40"/>
      <c r="DF1177" s="40"/>
      <c r="DG1177" s="40"/>
      <c r="DH1177" s="40"/>
      <c r="DI1177" s="40"/>
      <c r="DJ1177" s="40"/>
      <c r="DK1177" s="40"/>
      <c r="DL1177" s="40"/>
      <c r="DM1177" s="40"/>
      <c r="DN1177" s="40"/>
      <c r="DO1177" s="40"/>
      <c r="DP1177" s="40"/>
    </row>
    <row r="1178" spans="43:120" s="5" customFormat="1" ht="12.75"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  <c r="CX1178" s="40"/>
      <c r="CY1178" s="40"/>
      <c r="CZ1178" s="40"/>
      <c r="DA1178" s="40"/>
      <c r="DB1178" s="40"/>
      <c r="DC1178" s="40"/>
      <c r="DD1178" s="40"/>
      <c r="DE1178" s="40"/>
      <c r="DF1178" s="40"/>
      <c r="DG1178" s="40"/>
      <c r="DH1178" s="40"/>
      <c r="DI1178" s="40"/>
      <c r="DJ1178" s="40"/>
      <c r="DK1178" s="40"/>
      <c r="DL1178" s="40"/>
      <c r="DM1178" s="40"/>
      <c r="DN1178" s="40"/>
      <c r="DO1178" s="40"/>
      <c r="DP1178" s="40"/>
    </row>
    <row r="1179" spans="43:120" s="5" customFormat="1" ht="12.75"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  <c r="CX1179" s="40"/>
      <c r="CY1179" s="40"/>
      <c r="CZ1179" s="40"/>
      <c r="DA1179" s="40"/>
      <c r="DB1179" s="40"/>
      <c r="DC1179" s="40"/>
      <c r="DD1179" s="40"/>
      <c r="DE1179" s="40"/>
      <c r="DF1179" s="40"/>
      <c r="DG1179" s="40"/>
      <c r="DH1179" s="40"/>
      <c r="DI1179" s="40"/>
      <c r="DJ1179" s="40"/>
      <c r="DK1179" s="40"/>
      <c r="DL1179" s="40"/>
      <c r="DM1179" s="40"/>
      <c r="DN1179" s="40"/>
      <c r="DO1179" s="40"/>
      <c r="DP1179" s="40"/>
    </row>
    <row r="1180" spans="43:120" s="5" customFormat="1" ht="12.75"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  <c r="CX1180" s="40"/>
      <c r="CY1180" s="40"/>
      <c r="CZ1180" s="40"/>
      <c r="DA1180" s="40"/>
      <c r="DB1180" s="40"/>
      <c r="DC1180" s="40"/>
      <c r="DD1180" s="40"/>
      <c r="DE1180" s="40"/>
      <c r="DF1180" s="40"/>
      <c r="DG1180" s="40"/>
      <c r="DH1180" s="40"/>
      <c r="DI1180" s="40"/>
      <c r="DJ1180" s="40"/>
      <c r="DK1180" s="40"/>
      <c r="DL1180" s="40"/>
      <c r="DM1180" s="40"/>
      <c r="DN1180" s="40"/>
      <c r="DO1180" s="40"/>
      <c r="DP1180" s="40"/>
    </row>
    <row r="1181" spans="43:120" s="5" customFormat="1" ht="12.75"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  <c r="DC1181" s="40"/>
      <c r="DD1181" s="40"/>
      <c r="DE1181" s="40"/>
      <c r="DF1181" s="40"/>
      <c r="DG1181" s="40"/>
      <c r="DH1181" s="40"/>
      <c r="DI1181" s="40"/>
      <c r="DJ1181" s="40"/>
      <c r="DK1181" s="40"/>
      <c r="DL1181" s="40"/>
      <c r="DM1181" s="40"/>
      <c r="DN1181" s="40"/>
      <c r="DO1181" s="40"/>
      <c r="DP1181" s="40"/>
    </row>
    <row r="1182" spans="43:120" s="5" customFormat="1" ht="12.75"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  <c r="DC1182" s="40"/>
      <c r="DD1182" s="40"/>
      <c r="DE1182" s="40"/>
      <c r="DF1182" s="40"/>
      <c r="DG1182" s="40"/>
      <c r="DH1182" s="40"/>
      <c r="DI1182" s="40"/>
      <c r="DJ1182" s="40"/>
      <c r="DK1182" s="40"/>
      <c r="DL1182" s="40"/>
      <c r="DM1182" s="40"/>
      <c r="DN1182" s="40"/>
      <c r="DO1182" s="40"/>
      <c r="DP1182" s="40"/>
    </row>
    <row r="1183" spans="43:120" s="5" customFormat="1" ht="12.75"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  <c r="CX1183" s="40"/>
      <c r="CY1183" s="40"/>
      <c r="CZ1183" s="40"/>
      <c r="DA1183" s="40"/>
      <c r="DB1183" s="40"/>
      <c r="DC1183" s="40"/>
      <c r="DD1183" s="40"/>
      <c r="DE1183" s="40"/>
      <c r="DF1183" s="40"/>
      <c r="DG1183" s="40"/>
      <c r="DH1183" s="40"/>
      <c r="DI1183" s="40"/>
      <c r="DJ1183" s="40"/>
      <c r="DK1183" s="40"/>
      <c r="DL1183" s="40"/>
      <c r="DM1183" s="40"/>
      <c r="DN1183" s="40"/>
      <c r="DO1183" s="40"/>
      <c r="DP1183" s="40"/>
    </row>
    <row r="1184" spans="43:120" s="5" customFormat="1" ht="12.75"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  <c r="DC1184" s="40"/>
      <c r="DD1184" s="40"/>
      <c r="DE1184" s="40"/>
      <c r="DF1184" s="40"/>
      <c r="DG1184" s="40"/>
      <c r="DH1184" s="40"/>
      <c r="DI1184" s="40"/>
      <c r="DJ1184" s="40"/>
      <c r="DK1184" s="40"/>
      <c r="DL1184" s="40"/>
      <c r="DM1184" s="40"/>
      <c r="DN1184" s="40"/>
      <c r="DO1184" s="40"/>
      <c r="DP1184" s="40"/>
    </row>
    <row r="1185" spans="43:120" s="5" customFormat="1" ht="12.75"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  <c r="CX1185" s="40"/>
      <c r="CY1185" s="40"/>
      <c r="CZ1185" s="40"/>
      <c r="DA1185" s="40"/>
      <c r="DB1185" s="40"/>
      <c r="DC1185" s="40"/>
      <c r="DD1185" s="40"/>
      <c r="DE1185" s="40"/>
      <c r="DF1185" s="40"/>
      <c r="DG1185" s="40"/>
      <c r="DH1185" s="40"/>
      <c r="DI1185" s="40"/>
      <c r="DJ1185" s="40"/>
      <c r="DK1185" s="40"/>
      <c r="DL1185" s="40"/>
      <c r="DM1185" s="40"/>
      <c r="DN1185" s="40"/>
      <c r="DO1185" s="40"/>
      <c r="DP1185" s="40"/>
    </row>
    <row r="1186" spans="43:120" s="5" customFormat="1" ht="12.75"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</row>
    <row r="1187" spans="43:120" s="5" customFormat="1" ht="12.75"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</row>
    <row r="1188" spans="43:120" s="5" customFormat="1" ht="12.75"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  <c r="CX1188" s="40"/>
      <c r="CY1188" s="40"/>
      <c r="CZ1188" s="40"/>
      <c r="DA1188" s="40"/>
      <c r="DB1188" s="40"/>
      <c r="DC1188" s="40"/>
      <c r="DD1188" s="40"/>
      <c r="DE1188" s="40"/>
      <c r="DF1188" s="40"/>
      <c r="DG1188" s="40"/>
      <c r="DH1188" s="40"/>
      <c r="DI1188" s="40"/>
      <c r="DJ1188" s="40"/>
      <c r="DK1188" s="40"/>
      <c r="DL1188" s="40"/>
      <c r="DM1188" s="40"/>
      <c r="DN1188" s="40"/>
      <c r="DO1188" s="40"/>
      <c r="DP1188" s="40"/>
    </row>
    <row r="1189" spans="43:120" s="5" customFormat="1" ht="12.75"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  <c r="CX1189" s="40"/>
      <c r="CY1189" s="40"/>
      <c r="CZ1189" s="40"/>
      <c r="DA1189" s="40"/>
      <c r="DB1189" s="40"/>
      <c r="DC1189" s="40"/>
      <c r="DD1189" s="40"/>
      <c r="DE1189" s="40"/>
      <c r="DF1189" s="40"/>
      <c r="DG1189" s="40"/>
      <c r="DH1189" s="40"/>
      <c r="DI1189" s="40"/>
      <c r="DJ1189" s="40"/>
      <c r="DK1189" s="40"/>
      <c r="DL1189" s="40"/>
      <c r="DM1189" s="40"/>
      <c r="DN1189" s="40"/>
      <c r="DO1189" s="40"/>
      <c r="DP1189" s="40"/>
    </row>
    <row r="1190" spans="43:120" s="5" customFormat="1" ht="12.75"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  <c r="CX1190" s="40"/>
      <c r="CY1190" s="40"/>
      <c r="CZ1190" s="40"/>
      <c r="DA1190" s="40"/>
      <c r="DB1190" s="40"/>
      <c r="DC1190" s="40"/>
      <c r="DD1190" s="40"/>
      <c r="DE1190" s="40"/>
      <c r="DF1190" s="40"/>
      <c r="DG1190" s="40"/>
      <c r="DH1190" s="40"/>
      <c r="DI1190" s="40"/>
      <c r="DJ1190" s="40"/>
      <c r="DK1190" s="40"/>
      <c r="DL1190" s="40"/>
      <c r="DM1190" s="40"/>
      <c r="DN1190" s="40"/>
      <c r="DO1190" s="40"/>
      <c r="DP1190" s="40"/>
    </row>
    <row r="1191" spans="43:120" s="5" customFormat="1" ht="12.75"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  <c r="DC1191" s="40"/>
      <c r="DD1191" s="40"/>
      <c r="DE1191" s="40"/>
      <c r="DF1191" s="40"/>
      <c r="DG1191" s="40"/>
      <c r="DH1191" s="40"/>
      <c r="DI1191" s="40"/>
      <c r="DJ1191" s="40"/>
      <c r="DK1191" s="40"/>
      <c r="DL1191" s="40"/>
      <c r="DM1191" s="40"/>
      <c r="DN1191" s="40"/>
      <c r="DO1191" s="40"/>
      <c r="DP1191" s="40"/>
    </row>
    <row r="1192" spans="43:120" s="5" customFormat="1" ht="12.75"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</row>
    <row r="1193" spans="43:120" s="5" customFormat="1" ht="12.75"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  <c r="DC1193" s="40"/>
      <c r="DD1193" s="40"/>
      <c r="DE1193" s="40"/>
      <c r="DF1193" s="40"/>
      <c r="DG1193" s="40"/>
      <c r="DH1193" s="40"/>
      <c r="DI1193" s="40"/>
      <c r="DJ1193" s="40"/>
      <c r="DK1193" s="40"/>
      <c r="DL1193" s="40"/>
      <c r="DM1193" s="40"/>
      <c r="DN1193" s="40"/>
      <c r="DO1193" s="40"/>
      <c r="DP1193" s="40"/>
    </row>
    <row r="1194" spans="43:120" s="5" customFormat="1" ht="12.75"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  <c r="DC1194" s="40"/>
      <c r="DD1194" s="40"/>
      <c r="DE1194" s="40"/>
      <c r="DF1194" s="40"/>
      <c r="DG1194" s="40"/>
      <c r="DH1194" s="40"/>
      <c r="DI1194" s="40"/>
      <c r="DJ1194" s="40"/>
      <c r="DK1194" s="40"/>
      <c r="DL1194" s="40"/>
      <c r="DM1194" s="40"/>
      <c r="DN1194" s="40"/>
      <c r="DO1194" s="40"/>
      <c r="DP1194" s="40"/>
    </row>
    <row r="1195" spans="43:120" s="5" customFormat="1" ht="12.75"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  <c r="DC1195" s="40"/>
      <c r="DD1195" s="40"/>
      <c r="DE1195" s="40"/>
      <c r="DF1195" s="40"/>
      <c r="DG1195" s="40"/>
      <c r="DH1195" s="40"/>
      <c r="DI1195" s="40"/>
      <c r="DJ1195" s="40"/>
      <c r="DK1195" s="40"/>
      <c r="DL1195" s="40"/>
      <c r="DM1195" s="40"/>
      <c r="DN1195" s="40"/>
      <c r="DO1195" s="40"/>
      <c r="DP1195" s="40"/>
    </row>
    <row r="1196" spans="43:120" s="5" customFormat="1" ht="12.75"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  <c r="DC1196" s="40"/>
      <c r="DD1196" s="40"/>
      <c r="DE1196" s="40"/>
      <c r="DF1196" s="40"/>
      <c r="DG1196" s="40"/>
      <c r="DH1196" s="40"/>
      <c r="DI1196" s="40"/>
      <c r="DJ1196" s="40"/>
      <c r="DK1196" s="40"/>
      <c r="DL1196" s="40"/>
      <c r="DM1196" s="40"/>
      <c r="DN1196" s="40"/>
      <c r="DO1196" s="40"/>
      <c r="DP1196" s="40"/>
    </row>
    <row r="1197" spans="43:120" s="5" customFormat="1" ht="12.75"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  <c r="DC1197" s="40"/>
      <c r="DD1197" s="40"/>
      <c r="DE1197" s="40"/>
      <c r="DF1197" s="40"/>
      <c r="DG1197" s="40"/>
      <c r="DH1197" s="40"/>
      <c r="DI1197" s="40"/>
      <c r="DJ1197" s="40"/>
      <c r="DK1197" s="40"/>
      <c r="DL1197" s="40"/>
      <c r="DM1197" s="40"/>
      <c r="DN1197" s="40"/>
      <c r="DO1197" s="40"/>
      <c r="DP1197" s="40"/>
    </row>
    <row r="1198" spans="43:120" s="5" customFormat="1" ht="12.75"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  <c r="DC1198" s="40"/>
      <c r="DD1198" s="40"/>
      <c r="DE1198" s="40"/>
      <c r="DF1198" s="40"/>
      <c r="DG1198" s="40"/>
      <c r="DH1198" s="40"/>
      <c r="DI1198" s="40"/>
      <c r="DJ1198" s="40"/>
      <c r="DK1198" s="40"/>
      <c r="DL1198" s="40"/>
      <c r="DM1198" s="40"/>
      <c r="DN1198" s="40"/>
      <c r="DO1198" s="40"/>
      <c r="DP1198" s="40"/>
    </row>
    <row r="1199" spans="43:120" s="5" customFormat="1" ht="12.75"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  <c r="DC1199" s="40"/>
      <c r="DD1199" s="40"/>
      <c r="DE1199" s="40"/>
      <c r="DF1199" s="40"/>
      <c r="DG1199" s="40"/>
      <c r="DH1199" s="40"/>
      <c r="DI1199" s="40"/>
      <c r="DJ1199" s="40"/>
      <c r="DK1199" s="40"/>
      <c r="DL1199" s="40"/>
      <c r="DM1199" s="40"/>
      <c r="DN1199" s="40"/>
      <c r="DO1199" s="40"/>
      <c r="DP1199" s="40"/>
    </row>
    <row r="1200" spans="43:120" s="5" customFormat="1" ht="12.75"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  <c r="CX1200" s="40"/>
      <c r="CY1200" s="40"/>
      <c r="CZ1200" s="40"/>
      <c r="DA1200" s="40"/>
      <c r="DB1200" s="40"/>
      <c r="DC1200" s="40"/>
      <c r="DD1200" s="40"/>
      <c r="DE1200" s="40"/>
      <c r="DF1200" s="40"/>
      <c r="DG1200" s="40"/>
      <c r="DH1200" s="40"/>
      <c r="DI1200" s="40"/>
      <c r="DJ1200" s="40"/>
      <c r="DK1200" s="40"/>
      <c r="DL1200" s="40"/>
      <c r="DM1200" s="40"/>
      <c r="DN1200" s="40"/>
      <c r="DO1200" s="40"/>
      <c r="DP1200" s="40"/>
    </row>
    <row r="1201" spans="43:120" s="5" customFormat="1" ht="12.75"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  <c r="CX1201" s="40"/>
      <c r="CY1201" s="40"/>
      <c r="CZ1201" s="40"/>
      <c r="DA1201" s="40"/>
      <c r="DB1201" s="40"/>
      <c r="DC1201" s="40"/>
      <c r="DD1201" s="40"/>
      <c r="DE1201" s="40"/>
      <c r="DF1201" s="40"/>
      <c r="DG1201" s="40"/>
      <c r="DH1201" s="40"/>
      <c r="DI1201" s="40"/>
      <c r="DJ1201" s="40"/>
      <c r="DK1201" s="40"/>
      <c r="DL1201" s="40"/>
      <c r="DM1201" s="40"/>
      <c r="DN1201" s="40"/>
      <c r="DO1201" s="40"/>
      <c r="DP1201" s="40"/>
    </row>
    <row r="1202" spans="43:120" s="5" customFormat="1" ht="12.75"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  <c r="DC1202" s="40"/>
      <c r="DD1202" s="40"/>
      <c r="DE1202" s="40"/>
      <c r="DF1202" s="40"/>
      <c r="DG1202" s="40"/>
      <c r="DH1202" s="40"/>
      <c r="DI1202" s="40"/>
      <c r="DJ1202" s="40"/>
      <c r="DK1202" s="40"/>
      <c r="DL1202" s="40"/>
      <c r="DM1202" s="40"/>
      <c r="DN1202" s="40"/>
      <c r="DO1202" s="40"/>
      <c r="DP1202" s="40"/>
    </row>
    <row r="1203" spans="43:120" s="5" customFormat="1" ht="12.75"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  <c r="CX1203" s="40"/>
      <c r="CY1203" s="40"/>
      <c r="CZ1203" s="40"/>
      <c r="DA1203" s="40"/>
      <c r="DB1203" s="40"/>
      <c r="DC1203" s="40"/>
      <c r="DD1203" s="40"/>
      <c r="DE1203" s="40"/>
      <c r="DF1203" s="40"/>
      <c r="DG1203" s="40"/>
      <c r="DH1203" s="40"/>
      <c r="DI1203" s="40"/>
      <c r="DJ1203" s="40"/>
      <c r="DK1203" s="40"/>
      <c r="DL1203" s="40"/>
      <c r="DM1203" s="40"/>
      <c r="DN1203" s="40"/>
      <c r="DO1203" s="40"/>
      <c r="DP1203" s="40"/>
    </row>
    <row r="1204" spans="43:120" s="5" customFormat="1" ht="12.75"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  <c r="DC1204" s="40"/>
      <c r="DD1204" s="40"/>
      <c r="DE1204" s="40"/>
      <c r="DF1204" s="40"/>
      <c r="DG1204" s="40"/>
      <c r="DH1204" s="40"/>
      <c r="DI1204" s="40"/>
      <c r="DJ1204" s="40"/>
      <c r="DK1204" s="40"/>
      <c r="DL1204" s="40"/>
      <c r="DM1204" s="40"/>
      <c r="DN1204" s="40"/>
      <c r="DO1204" s="40"/>
      <c r="DP1204" s="40"/>
    </row>
    <row r="1205" spans="43:120" s="5" customFormat="1" ht="12.75"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  <c r="CX1205" s="40"/>
      <c r="CY1205" s="40"/>
      <c r="CZ1205" s="40"/>
      <c r="DA1205" s="40"/>
      <c r="DB1205" s="40"/>
      <c r="DC1205" s="40"/>
      <c r="DD1205" s="40"/>
      <c r="DE1205" s="40"/>
      <c r="DF1205" s="40"/>
      <c r="DG1205" s="40"/>
      <c r="DH1205" s="40"/>
      <c r="DI1205" s="40"/>
      <c r="DJ1205" s="40"/>
      <c r="DK1205" s="40"/>
      <c r="DL1205" s="40"/>
      <c r="DM1205" s="40"/>
      <c r="DN1205" s="40"/>
      <c r="DO1205" s="40"/>
      <c r="DP1205" s="40"/>
    </row>
    <row r="1206" spans="43:120" s="5" customFormat="1" ht="12.75"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  <c r="CX1206" s="40"/>
      <c r="CY1206" s="40"/>
      <c r="CZ1206" s="40"/>
      <c r="DA1206" s="40"/>
      <c r="DB1206" s="40"/>
      <c r="DC1206" s="40"/>
      <c r="DD1206" s="40"/>
      <c r="DE1206" s="40"/>
      <c r="DF1206" s="40"/>
      <c r="DG1206" s="40"/>
      <c r="DH1206" s="40"/>
      <c r="DI1206" s="40"/>
      <c r="DJ1206" s="40"/>
      <c r="DK1206" s="40"/>
      <c r="DL1206" s="40"/>
      <c r="DM1206" s="40"/>
      <c r="DN1206" s="40"/>
      <c r="DO1206" s="40"/>
      <c r="DP1206" s="40"/>
    </row>
    <row r="1207" spans="43:120" s="5" customFormat="1" ht="12.75"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  <c r="CX1207" s="40"/>
      <c r="CY1207" s="40"/>
      <c r="CZ1207" s="40"/>
      <c r="DA1207" s="40"/>
      <c r="DB1207" s="40"/>
      <c r="DC1207" s="40"/>
      <c r="DD1207" s="40"/>
      <c r="DE1207" s="40"/>
      <c r="DF1207" s="40"/>
      <c r="DG1207" s="40"/>
      <c r="DH1207" s="40"/>
      <c r="DI1207" s="40"/>
      <c r="DJ1207" s="40"/>
      <c r="DK1207" s="40"/>
      <c r="DL1207" s="40"/>
      <c r="DM1207" s="40"/>
      <c r="DN1207" s="40"/>
      <c r="DO1207" s="40"/>
      <c r="DP1207" s="40"/>
    </row>
    <row r="1208" spans="43:120" s="5" customFormat="1" ht="12.75"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  <c r="DC1208" s="40"/>
      <c r="DD1208" s="40"/>
      <c r="DE1208" s="40"/>
      <c r="DF1208" s="40"/>
      <c r="DG1208" s="40"/>
      <c r="DH1208" s="40"/>
      <c r="DI1208" s="40"/>
      <c r="DJ1208" s="40"/>
      <c r="DK1208" s="40"/>
      <c r="DL1208" s="40"/>
      <c r="DM1208" s="40"/>
      <c r="DN1208" s="40"/>
      <c r="DO1208" s="40"/>
      <c r="DP1208" s="40"/>
    </row>
    <row r="1209" spans="43:120" s="5" customFormat="1" ht="12.75"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  <c r="DC1209" s="40"/>
      <c r="DD1209" s="40"/>
      <c r="DE1209" s="40"/>
      <c r="DF1209" s="40"/>
      <c r="DG1209" s="40"/>
      <c r="DH1209" s="40"/>
      <c r="DI1209" s="40"/>
      <c r="DJ1209" s="40"/>
      <c r="DK1209" s="40"/>
      <c r="DL1209" s="40"/>
      <c r="DM1209" s="40"/>
      <c r="DN1209" s="40"/>
      <c r="DO1209" s="40"/>
      <c r="DP1209" s="40"/>
    </row>
    <row r="1210" spans="43:120" s="5" customFormat="1" ht="12.75"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  <c r="CX1210" s="40"/>
      <c r="CY1210" s="40"/>
      <c r="CZ1210" s="40"/>
      <c r="DA1210" s="40"/>
      <c r="DB1210" s="40"/>
      <c r="DC1210" s="40"/>
      <c r="DD1210" s="40"/>
      <c r="DE1210" s="40"/>
      <c r="DF1210" s="40"/>
      <c r="DG1210" s="40"/>
      <c r="DH1210" s="40"/>
      <c r="DI1210" s="40"/>
      <c r="DJ1210" s="40"/>
      <c r="DK1210" s="40"/>
      <c r="DL1210" s="40"/>
      <c r="DM1210" s="40"/>
      <c r="DN1210" s="40"/>
      <c r="DO1210" s="40"/>
      <c r="DP1210" s="40"/>
    </row>
    <row r="1211" spans="43:120" s="5" customFormat="1" ht="12.75"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  <c r="CX1211" s="40"/>
      <c r="CY1211" s="40"/>
      <c r="CZ1211" s="40"/>
      <c r="DA1211" s="40"/>
      <c r="DB1211" s="40"/>
      <c r="DC1211" s="40"/>
      <c r="DD1211" s="40"/>
      <c r="DE1211" s="40"/>
      <c r="DF1211" s="40"/>
      <c r="DG1211" s="40"/>
      <c r="DH1211" s="40"/>
      <c r="DI1211" s="40"/>
      <c r="DJ1211" s="40"/>
      <c r="DK1211" s="40"/>
      <c r="DL1211" s="40"/>
      <c r="DM1211" s="40"/>
      <c r="DN1211" s="40"/>
      <c r="DO1211" s="40"/>
      <c r="DP1211" s="40"/>
    </row>
    <row r="1212" spans="43:120" s="5" customFormat="1" ht="12.75"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  <c r="DC1212" s="40"/>
      <c r="DD1212" s="40"/>
      <c r="DE1212" s="40"/>
      <c r="DF1212" s="40"/>
      <c r="DG1212" s="40"/>
      <c r="DH1212" s="40"/>
      <c r="DI1212" s="40"/>
      <c r="DJ1212" s="40"/>
      <c r="DK1212" s="40"/>
      <c r="DL1212" s="40"/>
      <c r="DM1212" s="40"/>
      <c r="DN1212" s="40"/>
      <c r="DO1212" s="40"/>
      <c r="DP1212" s="40"/>
    </row>
    <row r="1213" spans="43:120" s="5" customFormat="1" ht="12.75"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  <c r="CX1213" s="40"/>
      <c r="CY1213" s="40"/>
      <c r="CZ1213" s="40"/>
      <c r="DA1213" s="40"/>
      <c r="DB1213" s="40"/>
      <c r="DC1213" s="40"/>
      <c r="DD1213" s="40"/>
      <c r="DE1213" s="40"/>
      <c r="DF1213" s="40"/>
      <c r="DG1213" s="40"/>
      <c r="DH1213" s="40"/>
      <c r="DI1213" s="40"/>
      <c r="DJ1213" s="40"/>
      <c r="DK1213" s="40"/>
      <c r="DL1213" s="40"/>
      <c r="DM1213" s="40"/>
      <c r="DN1213" s="40"/>
      <c r="DO1213" s="40"/>
      <c r="DP1213" s="40"/>
    </row>
    <row r="1214" spans="43:120" s="5" customFormat="1" ht="12.75"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  <c r="CX1214" s="40"/>
      <c r="CY1214" s="40"/>
      <c r="CZ1214" s="40"/>
      <c r="DA1214" s="40"/>
      <c r="DB1214" s="40"/>
      <c r="DC1214" s="40"/>
      <c r="DD1214" s="40"/>
      <c r="DE1214" s="40"/>
      <c r="DF1214" s="40"/>
      <c r="DG1214" s="40"/>
      <c r="DH1214" s="40"/>
      <c r="DI1214" s="40"/>
      <c r="DJ1214" s="40"/>
      <c r="DK1214" s="40"/>
      <c r="DL1214" s="40"/>
      <c r="DM1214" s="40"/>
      <c r="DN1214" s="40"/>
      <c r="DO1214" s="40"/>
      <c r="DP1214" s="40"/>
    </row>
    <row r="1215" spans="43:120" s="5" customFormat="1" ht="12.75"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  <c r="DC1215" s="40"/>
      <c r="DD1215" s="40"/>
      <c r="DE1215" s="40"/>
      <c r="DF1215" s="40"/>
      <c r="DG1215" s="40"/>
      <c r="DH1215" s="40"/>
      <c r="DI1215" s="40"/>
      <c r="DJ1215" s="40"/>
      <c r="DK1215" s="40"/>
      <c r="DL1215" s="40"/>
      <c r="DM1215" s="40"/>
      <c r="DN1215" s="40"/>
      <c r="DO1215" s="40"/>
      <c r="DP1215" s="40"/>
    </row>
    <row r="1216" spans="43:120" s="5" customFormat="1" ht="12.75"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  <c r="DC1216" s="40"/>
      <c r="DD1216" s="40"/>
      <c r="DE1216" s="40"/>
      <c r="DF1216" s="40"/>
      <c r="DG1216" s="40"/>
      <c r="DH1216" s="40"/>
      <c r="DI1216" s="40"/>
      <c r="DJ1216" s="40"/>
      <c r="DK1216" s="40"/>
      <c r="DL1216" s="40"/>
      <c r="DM1216" s="40"/>
      <c r="DN1216" s="40"/>
      <c r="DO1216" s="40"/>
      <c r="DP1216" s="40"/>
    </row>
    <row r="1217" spans="43:120" s="5" customFormat="1" ht="12.75"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  <c r="DC1217" s="40"/>
      <c r="DD1217" s="40"/>
      <c r="DE1217" s="40"/>
      <c r="DF1217" s="40"/>
      <c r="DG1217" s="40"/>
      <c r="DH1217" s="40"/>
      <c r="DI1217" s="40"/>
      <c r="DJ1217" s="40"/>
      <c r="DK1217" s="40"/>
      <c r="DL1217" s="40"/>
      <c r="DM1217" s="40"/>
      <c r="DN1217" s="40"/>
      <c r="DO1217" s="40"/>
      <c r="DP1217" s="40"/>
    </row>
    <row r="1218" spans="43:120" s="5" customFormat="1" ht="12.75"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  <c r="DC1218" s="40"/>
      <c r="DD1218" s="40"/>
      <c r="DE1218" s="40"/>
      <c r="DF1218" s="40"/>
      <c r="DG1218" s="40"/>
      <c r="DH1218" s="40"/>
      <c r="DI1218" s="40"/>
      <c r="DJ1218" s="40"/>
      <c r="DK1218" s="40"/>
      <c r="DL1218" s="40"/>
      <c r="DM1218" s="40"/>
      <c r="DN1218" s="40"/>
      <c r="DO1218" s="40"/>
      <c r="DP1218" s="40"/>
    </row>
    <row r="1219" spans="43:120" s="5" customFormat="1" ht="12.75"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  <c r="DC1219" s="40"/>
      <c r="DD1219" s="40"/>
      <c r="DE1219" s="40"/>
      <c r="DF1219" s="40"/>
      <c r="DG1219" s="40"/>
      <c r="DH1219" s="40"/>
      <c r="DI1219" s="40"/>
      <c r="DJ1219" s="40"/>
      <c r="DK1219" s="40"/>
      <c r="DL1219" s="40"/>
      <c r="DM1219" s="40"/>
      <c r="DN1219" s="40"/>
      <c r="DO1219" s="40"/>
      <c r="DP1219" s="40"/>
    </row>
    <row r="1220" spans="43:120" s="5" customFormat="1" ht="12.75"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  <c r="CX1220" s="40"/>
      <c r="CY1220" s="40"/>
      <c r="CZ1220" s="40"/>
      <c r="DA1220" s="40"/>
      <c r="DB1220" s="40"/>
      <c r="DC1220" s="40"/>
      <c r="DD1220" s="40"/>
      <c r="DE1220" s="40"/>
      <c r="DF1220" s="40"/>
      <c r="DG1220" s="40"/>
      <c r="DH1220" s="40"/>
      <c r="DI1220" s="40"/>
      <c r="DJ1220" s="40"/>
      <c r="DK1220" s="40"/>
      <c r="DL1220" s="40"/>
      <c r="DM1220" s="40"/>
      <c r="DN1220" s="40"/>
      <c r="DO1220" s="40"/>
      <c r="DP1220" s="40"/>
    </row>
    <row r="1221" spans="43:120" s="5" customFormat="1" ht="12.75"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  <c r="DC1221" s="40"/>
      <c r="DD1221" s="40"/>
      <c r="DE1221" s="40"/>
      <c r="DF1221" s="40"/>
      <c r="DG1221" s="40"/>
      <c r="DH1221" s="40"/>
      <c r="DI1221" s="40"/>
      <c r="DJ1221" s="40"/>
      <c r="DK1221" s="40"/>
      <c r="DL1221" s="40"/>
      <c r="DM1221" s="40"/>
      <c r="DN1221" s="40"/>
      <c r="DO1221" s="40"/>
      <c r="DP1221" s="40"/>
    </row>
    <row r="1222" spans="43:120" s="5" customFormat="1" ht="12.75"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  <c r="CX1222" s="40"/>
      <c r="CY1222" s="40"/>
      <c r="CZ1222" s="40"/>
      <c r="DA1222" s="40"/>
      <c r="DB1222" s="40"/>
      <c r="DC1222" s="40"/>
      <c r="DD1222" s="40"/>
      <c r="DE1222" s="40"/>
      <c r="DF1222" s="40"/>
      <c r="DG1222" s="40"/>
      <c r="DH1222" s="40"/>
      <c r="DI1222" s="40"/>
      <c r="DJ1222" s="40"/>
      <c r="DK1222" s="40"/>
      <c r="DL1222" s="40"/>
      <c r="DM1222" s="40"/>
      <c r="DN1222" s="40"/>
      <c r="DO1222" s="40"/>
      <c r="DP1222" s="40"/>
    </row>
    <row r="1223" spans="43:120" s="5" customFormat="1" ht="12.75"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  <c r="CX1223" s="40"/>
      <c r="CY1223" s="40"/>
      <c r="CZ1223" s="40"/>
      <c r="DA1223" s="40"/>
      <c r="DB1223" s="40"/>
      <c r="DC1223" s="40"/>
      <c r="DD1223" s="40"/>
      <c r="DE1223" s="40"/>
      <c r="DF1223" s="40"/>
      <c r="DG1223" s="40"/>
      <c r="DH1223" s="40"/>
      <c r="DI1223" s="40"/>
      <c r="DJ1223" s="40"/>
      <c r="DK1223" s="40"/>
      <c r="DL1223" s="40"/>
      <c r="DM1223" s="40"/>
      <c r="DN1223" s="40"/>
      <c r="DO1223" s="40"/>
      <c r="DP1223" s="40"/>
    </row>
    <row r="1224" spans="43:120" s="5" customFormat="1" ht="12.75"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</row>
    <row r="1225" spans="43:120" s="5" customFormat="1" ht="12.75"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  <c r="CX1225" s="40"/>
      <c r="CY1225" s="40"/>
      <c r="CZ1225" s="40"/>
      <c r="DA1225" s="40"/>
      <c r="DB1225" s="40"/>
      <c r="DC1225" s="40"/>
      <c r="DD1225" s="40"/>
      <c r="DE1225" s="40"/>
      <c r="DF1225" s="40"/>
      <c r="DG1225" s="40"/>
      <c r="DH1225" s="40"/>
      <c r="DI1225" s="40"/>
      <c r="DJ1225" s="40"/>
      <c r="DK1225" s="40"/>
      <c r="DL1225" s="40"/>
      <c r="DM1225" s="40"/>
      <c r="DN1225" s="40"/>
      <c r="DO1225" s="40"/>
      <c r="DP1225" s="40"/>
    </row>
    <row r="1226" spans="43:120" s="5" customFormat="1" ht="12.75"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  <c r="CX1226" s="40"/>
      <c r="CY1226" s="40"/>
      <c r="CZ1226" s="40"/>
      <c r="DA1226" s="40"/>
      <c r="DB1226" s="40"/>
      <c r="DC1226" s="40"/>
      <c r="DD1226" s="40"/>
      <c r="DE1226" s="40"/>
      <c r="DF1226" s="40"/>
      <c r="DG1226" s="40"/>
      <c r="DH1226" s="40"/>
      <c r="DI1226" s="40"/>
      <c r="DJ1226" s="40"/>
      <c r="DK1226" s="40"/>
      <c r="DL1226" s="40"/>
      <c r="DM1226" s="40"/>
      <c r="DN1226" s="40"/>
      <c r="DO1226" s="40"/>
      <c r="DP1226" s="40"/>
    </row>
    <row r="1227" spans="43:120" s="5" customFormat="1" ht="12.75"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  <c r="CX1227" s="40"/>
      <c r="CY1227" s="40"/>
      <c r="CZ1227" s="40"/>
      <c r="DA1227" s="40"/>
      <c r="DB1227" s="40"/>
      <c r="DC1227" s="40"/>
      <c r="DD1227" s="40"/>
      <c r="DE1227" s="40"/>
      <c r="DF1227" s="40"/>
      <c r="DG1227" s="40"/>
      <c r="DH1227" s="40"/>
      <c r="DI1227" s="40"/>
      <c r="DJ1227" s="40"/>
      <c r="DK1227" s="40"/>
      <c r="DL1227" s="40"/>
      <c r="DM1227" s="40"/>
      <c r="DN1227" s="40"/>
      <c r="DO1227" s="40"/>
      <c r="DP1227" s="40"/>
    </row>
    <row r="1228" spans="43:120" s="5" customFormat="1" ht="12.75"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  <c r="DC1228" s="40"/>
      <c r="DD1228" s="40"/>
      <c r="DE1228" s="40"/>
      <c r="DF1228" s="40"/>
      <c r="DG1228" s="40"/>
      <c r="DH1228" s="40"/>
      <c r="DI1228" s="40"/>
      <c r="DJ1228" s="40"/>
      <c r="DK1228" s="40"/>
      <c r="DL1228" s="40"/>
      <c r="DM1228" s="40"/>
      <c r="DN1228" s="40"/>
      <c r="DO1228" s="40"/>
      <c r="DP1228" s="40"/>
    </row>
    <row r="1229" spans="43:120" s="5" customFormat="1" ht="12.75"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  <c r="CX1229" s="40"/>
      <c r="CY1229" s="40"/>
      <c r="CZ1229" s="40"/>
      <c r="DA1229" s="40"/>
      <c r="DB1229" s="40"/>
      <c r="DC1229" s="40"/>
      <c r="DD1229" s="40"/>
      <c r="DE1229" s="40"/>
      <c r="DF1229" s="40"/>
      <c r="DG1229" s="40"/>
      <c r="DH1229" s="40"/>
      <c r="DI1229" s="40"/>
      <c r="DJ1229" s="40"/>
      <c r="DK1229" s="40"/>
      <c r="DL1229" s="40"/>
      <c r="DM1229" s="40"/>
      <c r="DN1229" s="40"/>
      <c r="DO1229" s="40"/>
      <c r="DP1229" s="40"/>
    </row>
    <row r="1230" spans="43:120" s="5" customFormat="1" ht="12.75"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  <c r="DC1230" s="40"/>
      <c r="DD1230" s="40"/>
      <c r="DE1230" s="40"/>
      <c r="DF1230" s="40"/>
      <c r="DG1230" s="40"/>
      <c r="DH1230" s="40"/>
      <c r="DI1230" s="40"/>
      <c r="DJ1230" s="40"/>
      <c r="DK1230" s="40"/>
      <c r="DL1230" s="40"/>
      <c r="DM1230" s="40"/>
      <c r="DN1230" s="40"/>
      <c r="DO1230" s="40"/>
      <c r="DP1230" s="40"/>
    </row>
    <row r="1231" spans="43:120" s="5" customFormat="1" ht="12.75"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  <c r="CX1231" s="40"/>
      <c r="CY1231" s="40"/>
      <c r="CZ1231" s="40"/>
      <c r="DA1231" s="40"/>
      <c r="DB1231" s="40"/>
      <c r="DC1231" s="40"/>
      <c r="DD1231" s="40"/>
      <c r="DE1231" s="40"/>
      <c r="DF1231" s="40"/>
      <c r="DG1231" s="40"/>
      <c r="DH1231" s="40"/>
      <c r="DI1231" s="40"/>
      <c r="DJ1231" s="40"/>
      <c r="DK1231" s="40"/>
      <c r="DL1231" s="40"/>
      <c r="DM1231" s="40"/>
      <c r="DN1231" s="40"/>
      <c r="DO1231" s="40"/>
      <c r="DP1231" s="40"/>
    </row>
    <row r="1232" spans="43:120" s="5" customFormat="1" ht="12.75"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  <c r="DC1232" s="40"/>
      <c r="DD1232" s="40"/>
      <c r="DE1232" s="40"/>
      <c r="DF1232" s="40"/>
      <c r="DG1232" s="40"/>
      <c r="DH1232" s="40"/>
      <c r="DI1232" s="40"/>
      <c r="DJ1232" s="40"/>
      <c r="DK1232" s="40"/>
      <c r="DL1232" s="40"/>
      <c r="DM1232" s="40"/>
      <c r="DN1232" s="40"/>
      <c r="DO1232" s="40"/>
      <c r="DP1232" s="40"/>
    </row>
    <row r="1233" spans="43:120" s="5" customFormat="1" ht="12.75"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  <c r="CX1233" s="40"/>
      <c r="CY1233" s="40"/>
      <c r="CZ1233" s="40"/>
      <c r="DA1233" s="40"/>
      <c r="DB1233" s="40"/>
      <c r="DC1233" s="40"/>
      <c r="DD1233" s="40"/>
      <c r="DE1233" s="40"/>
      <c r="DF1233" s="40"/>
      <c r="DG1233" s="40"/>
      <c r="DH1233" s="40"/>
      <c r="DI1233" s="40"/>
      <c r="DJ1233" s="40"/>
      <c r="DK1233" s="40"/>
      <c r="DL1233" s="40"/>
      <c r="DM1233" s="40"/>
      <c r="DN1233" s="40"/>
      <c r="DO1233" s="40"/>
      <c r="DP1233" s="40"/>
    </row>
    <row r="1234" spans="43:120" s="5" customFormat="1" ht="12.75"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  <c r="DC1234" s="40"/>
      <c r="DD1234" s="40"/>
      <c r="DE1234" s="40"/>
      <c r="DF1234" s="40"/>
      <c r="DG1234" s="40"/>
      <c r="DH1234" s="40"/>
      <c r="DI1234" s="40"/>
      <c r="DJ1234" s="40"/>
      <c r="DK1234" s="40"/>
      <c r="DL1234" s="40"/>
      <c r="DM1234" s="40"/>
      <c r="DN1234" s="40"/>
      <c r="DO1234" s="40"/>
      <c r="DP1234" s="40"/>
    </row>
    <row r="1235" spans="43:120" s="5" customFormat="1" ht="12.75"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  <c r="DC1235" s="40"/>
      <c r="DD1235" s="40"/>
      <c r="DE1235" s="40"/>
      <c r="DF1235" s="40"/>
      <c r="DG1235" s="40"/>
      <c r="DH1235" s="40"/>
      <c r="DI1235" s="40"/>
      <c r="DJ1235" s="40"/>
      <c r="DK1235" s="40"/>
      <c r="DL1235" s="40"/>
      <c r="DM1235" s="40"/>
      <c r="DN1235" s="40"/>
      <c r="DO1235" s="40"/>
      <c r="DP1235" s="40"/>
    </row>
    <row r="1236" spans="43:120" s="5" customFormat="1" ht="12.75"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  <c r="DC1236" s="40"/>
      <c r="DD1236" s="40"/>
      <c r="DE1236" s="40"/>
      <c r="DF1236" s="40"/>
      <c r="DG1236" s="40"/>
      <c r="DH1236" s="40"/>
      <c r="DI1236" s="40"/>
      <c r="DJ1236" s="40"/>
      <c r="DK1236" s="40"/>
      <c r="DL1236" s="40"/>
      <c r="DM1236" s="40"/>
      <c r="DN1236" s="40"/>
      <c r="DO1236" s="40"/>
      <c r="DP1236" s="40"/>
    </row>
    <row r="1237" spans="43:120" s="5" customFormat="1" ht="12.75"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  <c r="CX1237" s="40"/>
      <c r="CY1237" s="40"/>
      <c r="CZ1237" s="40"/>
      <c r="DA1237" s="40"/>
      <c r="DB1237" s="40"/>
      <c r="DC1237" s="40"/>
      <c r="DD1237" s="40"/>
      <c r="DE1237" s="40"/>
      <c r="DF1237" s="40"/>
      <c r="DG1237" s="40"/>
      <c r="DH1237" s="40"/>
      <c r="DI1237" s="40"/>
      <c r="DJ1237" s="40"/>
      <c r="DK1237" s="40"/>
      <c r="DL1237" s="40"/>
      <c r="DM1237" s="40"/>
      <c r="DN1237" s="40"/>
      <c r="DO1237" s="40"/>
      <c r="DP1237" s="40"/>
    </row>
    <row r="1238" spans="43:120" s="5" customFormat="1" ht="12.75"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  <c r="CX1238" s="40"/>
      <c r="CY1238" s="40"/>
      <c r="CZ1238" s="40"/>
      <c r="DA1238" s="40"/>
      <c r="DB1238" s="40"/>
      <c r="DC1238" s="40"/>
      <c r="DD1238" s="40"/>
      <c r="DE1238" s="40"/>
      <c r="DF1238" s="40"/>
      <c r="DG1238" s="40"/>
      <c r="DH1238" s="40"/>
      <c r="DI1238" s="40"/>
      <c r="DJ1238" s="40"/>
      <c r="DK1238" s="40"/>
      <c r="DL1238" s="40"/>
      <c r="DM1238" s="40"/>
      <c r="DN1238" s="40"/>
      <c r="DO1238" s="40"/>
      <c r="DP1238" s="40"/>
    </row>
    <row r="1239" spans="43:120" s="5" customFormat="1" ht="12.75"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  <c r="DC1239" s="40"/>
      <c r="DD1239" s="40"/>
      <c r="DE1239" s="40"/>
      <c r="DF1239" s="40"/>
      <c r="DG1239" s="40"/>
      <c r="DH1239" s="40"/>
      <c r="DI1239" s="40"/>
      <c r="DJ1239" s="40"/>
      <c r="DK1239" s="40"/>
      <c r="DL1239" s="40"/>
      <c r="DM1239" s="40"/>
      <c r="DN1239" s="40"/>
      <c r="DO1239" s="40"/>
      <c r="DP1239" s="40"/>
    </row>
    <row r="1240" spans="43:120" s="5" customFormat="1" ht="12.75"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  <c r="DC1240" s="40"/>
      <c r="DD1240" s="40"/>
      <c r="DE1240" s="40"/>
      <c r="DF1240" s="40"/>
      <c r="DG1240" s="40"/>
      <c r="DH1240" s="40"/>
      <c r="DI1240" s="40"/>
      <c r="DJ1240" s="40"/>
      <c r="DK1240" s="40"/>
      <c r="DL1240" s="40"/>
      <c r="DM1240" s="40"/>
      <c r="DN1240" s="40"/>
      <c r="DO1240" s="40"/>
      <c r="DP1240" s="40"/>
    </row>
    <row r="1241" spans="43:120" s="5" customFormat="1" ht="12.75"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  <c r="DC1241" s="40"/>
      <c r="DD1241" s="40"/>
      <c r="DE1241" s="40"/>
      <c r="DF1241" s="40"/>
      <c r="DG1241" s="40"/>
      <c r="DH1241" s="40"/>
      <c r="DI1241" s="40"/>
      <c r="DJ1241" s="40"/>
      <c r="DK1241" s="40"/>
      <c r="DL1241" s="40"/>
      <c r="DM1241" s="40"/>
      <c r="DN1241" s="40"/>
      <c r="DO1241" s="40"/>
      <c r="DP1241" s="40"/>
    </row>
    <row r="1242" spans="43:120" s="5" customFormat="1" ht="12.75"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  <c r="DL1242" s="40"/>
      <c r="DM1242" s="40"/>
      <c r="DN1242" s="40"/>
      <c r="DO1242" s="40"/>
      <c r="DP1242" s="40"/>
    </row>
    <row r="1243" spans="43:120" s="5" customFormat="1" ht="12.75"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  <c r="DC1243" s="40"/>
      <c r="DD1243" s="40"/>
      <c r="DE1243" s="40"/>
      <c r="DF1243" s="40"/>
      <c r="DG1243" s="40"/>
      <c r="DH1243" s="40"/>
      <c r="DI1243" s="40"/>
      <c r="DJ1243" s="40"/>
      <c r="DK1243" s="40"/>
      <c r="DL1243" s="40"/>
      <c r="DM1243" s="40"/>
      <c r="DN1243" s="40"/>
      <c r="DO1243" s="40"/>
      <c r="DP1243" s="40"/>
    </row>
    <row r="1244" spans="43:120" s="5" customFormat="1" ht="12.75"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  <c r="CX1244" s="40"/>
      <c r="CY1244" s="40"/>
      <c r="CZ1244" s="40"/>
      <c r="DA1244" s="40"/>
      <c r="DB1244" s="40"/>
      <c r="DC1244" s="40"/>
      <c r="DD1244" s="40"/>
      <c r="DE1244" s="40"/>
      <c r="DF1244" s="40"/>
      <c r="DG1244" s="40"/>
      <c r="DH1244" s="40"/>
      <c r="DI1244" s="40"/>
      <c r="DJ1244" s="40"/>
      <c r="DK1244" s="40"/>
      <c r="DL1244" s="40"/>
      <c r="DM1244" s="40"/>
      <c r="DN1244" s="40"/>
      <c r="DO1244" s="40"/>
      <c r="DP1244" s="40"/>
    </row>
    <row r="1245" spans="43:120" s="5" customFormat="1" ht="12.75"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  <c r="DC1245" s="40"/>
      <c r="DD1245" s="40"/>
      <c r="DE1245" s="40"/>
      <c r="DF1245" s="40"/>
      <c r="DG1245" s="40"/>
      <c r="DH1245" s="40"/>
      <c r="DI1245" s="40"/>
      <c r="DJ1245" s="40"/>
      <c r="DK1245" s="40"/>
      <c r="DL1245" s="40"/>
      <c r="DM1245" s="40"/>
      <c r="DN1245" s="40"/>
      <c r="DO1245" s="40"/>
      <c r="DP1245" s="40"/>
    </row>
    <row r="1246" spans="43:120" s="5" customFormat="1" ht="12.75"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  <c r="DC1246" s="40"/>
      <c r="DD1246" s="40"/>
      <c r="DE1246" s="40"/>
      <c r="DF1246" s="40"/>
      <c r="DG1246" s="40"/>
      <c r="DH1246" s="40"/>
      <c r="DI1246" s="40"/>
      <c r="DJ1246" s="40"/>
      <c r="DK1246" s="40"/>
      <c r="DL1246" s="40"/>
      <c r="DM1246" s="40"/>
      <c r="DN1246" s="40"/>
      <c r="DO1246" s="40"/>
      <c r="DP1246" s="40"/>
    </row>
    <row r="1247" spans="43:120" s="5" customFormat="1" ht="12.75"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  <c r="DC1247" s="40"/>
      <c r="DD1247" s="40"/>
      <c r="DE1247" s="40"/>
      <c r="DF1247" s="40"/>
      <c r="DG1247" s="40"/>
      <c r="DH1247" s="40"/>
      <c r="DI1247" s="40"/>
      <c r="DJ1247" s="40"/>
      <c r="DK1247" s="40"/>
      <c r="DL1247" s="40"/>
      <c r="DM1247" s="40"/>
      <c r="DN1247" s="40"/>
      <c r="DO1247" s="40"/>
      <c r="DP1247" s="40"/>
    </row>
    <row r="1248" spans="43:120" s="5" customFormat="1" ht="12.75"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  <c r="DC1248" s="40"/>
      <c r="DD1248" s="40"/>
      <c r="DE1248" s="40"/>
      <c r="DF1248" s="40"/>
      <c r="DG1248" s="40"/>
      <c r="DH1248" s="40"/>
      <c r="DI1248" s="40"/>
      <c r="DJ1248" s="40"/>
      <c r="DK1248" s="40"/>
      <c r="DL1248" s="40"/>
      <c r="DM1248" s="40"/>
      <c r="DN1248" s="40"/>
      <c r="DO1248" s="40"/>
      <c r="DP1248" s="40"/>
    </row>
    <row r="1249" spans="43:120" s="5" customFormat="1" ht="12.75"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  <c r="DC1249" s="40"/>
      <c r="DD1249" s="40"/>
      <c r="DE1249" s="40"/>
      <c r="DF1249" s="40"/>
      <c r="DG1249" s="40"/>
      <c r="DH1249" s="40"/>
      <c r="DI1249" s="40"/>
      <c r="DJ1249" s="40"/>
      <c r="DK1249" s="40"/>
      <c r="DL1249" s="40"/>
      <c r="DM1249" s="40"/>
      <c r="DN1249" s="40"/>
      <c r="DO1249" s="40"/>
      <c r="DP1249" s="40"/>
    </row>
    <row r="1250" spans="43:120" s="5" customFormat="1" ht="12.75"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  <c r="DC1250" s="40"/>
      <c r="DD1250" s="40"/>
      <c r="DE1250" s="40"/>
      <c r="DF1250" s="40"/>
      <c r="DG1250" s="40"/>
      <c r="DH1250" s="40"/>
      <c r="DI1250" s="40"/>
      <c r="DJ1250" s="40"/>
      <c r="DK1250" s="40"/>
      <c r="DL1250" s="40"/>
      <c r="DM1250" s="40"/>
      <c r="DN1250" s="40"/>
      <c r="DO1250" s="40"/>
      <c r="DP1250" s="40"/>
    </row>
    <row r="1251" spans="43:120" s="5" customFormat="1" ht="12.75"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  <c r="CX1251" s="40"/>
      <c r="CY1251" s="40"/>
      <c r="CZ1251" s="40"/>
      <c r="DA1251" s="40"/>
      <c r="DB1251" s="40"/>
      <c r="DC1251" s="40"/>
      <c r="DD1251" s="40"/>
      <c r="DE1251" s="40"/>
      <c r="DF1251" s="40"/>
      <c r="DG1251" s="40"/>
      <c r="DH1251" s="40"/>
      <c r="DI1251" s="40"/>
      <c r="DJ1251" s="40"/>
      <c r="DK1251" s="40"/>
      <c r="DL1251" s="40"/>
      <c r="DM1251" s="40"/>
      <c r="DN1251" s="40"/>
      <c r="DO1251" s="40"/>
      <c r="DP1251" s="40"/>
    </row>
    <row r="1252" spans="43:120" s="5" customFormat="1" ht="12.75"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  <c r="CX1252" s="40"/>
      <c r="CY1252" s="40"/>
      <c r="CZ1252" s="40"/>
      <c r="DA1252" s="40"/>
      <c r="DB1252" s="40"/>
      <c r="DC1252" s="40"/>
      <c r="DD1252" s="40"/>
      <c r="DE1252" s="40"/>
      <c r="DF1252" s="40"/>
      <c r="DG1252" s="40"/>
      <c r="DH1252" s="40"/>
      <c r="DI1252" s="40"/>
      <c r="DJ1252" s="40"/>
      <c r="DK1252" s="40"/>
      <c r="DL1252" s="40"/>
      <c r="DM1252" s="40"/>
      <c r="DN1252" s="40"/>
      <c r="DO1252" s="40"/>
      <c r="DP1252" s="40"/>
    </row>
    <row r="1253" spans="43:120" s="5" customFormat="1" ht="12.75"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  <c r="CX1253" s="40"/>
      <c r="CY1253" s="40"/>
      <c r="CZ1253" s="40"/>
      <c r="DA1253" s="40"/>
      <c r="DB1253" s="40"/>
      <c r="DC1253" s="40"/>
      <c r="DD1253" s="40"/>
      <c r="DE1253" s="40"/>
      <c r="DF1253" s="40"/>
      <c r="DG1253" s="40"/>
      <c r="DH1253" s="40"/>
      <c r="DI1253" s="40"/>
      <c r="DJ1253" s="40"/>
      <c r="DK1253" s="40"/>
      <c r="DL1253" s="40"/>
      <c r="DM1253" s="40"/>
      <c r="DN1253" s="40"/>
      <c r="DO1253" s="40"/>
      <c r="DP1253" s="40"/>
    </row>
    <row r="1254" spans="43:120" s="5" customFormat="1" ht="12.75"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  <c r="CX1254" s="40"/>
      <c r="CY1254" s="40"/>
      <c r="CZ1254" s="40"/>
      <c r="DA1254" s="40"/>
      <c r="DB1254" s="40"/>
      <c r="DC1254" s="40"/>
      <c r="DD1254" s="40"/>
      <c r="DE1254" s="40"/>
      <c r="DF1254" s="40"/>
      <c r="DG1254" s="40"/>
      <c r="DH1254" s="40"/>
      <c r="DI1254" s="40"/>
      <c r="DJ1254" s="40"/>
      <c r="DK1254" s="40"/>
      <c r="DL1254" s="40"/>
      <c r="DM1254" s="40"/>
      <c r="DN1254" s="40"/>
      <c r="DO1254" s="40"/>
      <c r="DP1254" s="40"/>
    </row>
    <row r="1255" spans="43:120" s="5" customFormat="1" ht="12.75"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  <c r="DC1255" s="40"/>
      <c r="DD1255" s="40"/>
      <c r="DE1255" s="40"/>
      <c r="DF1255" s="40"/>
      <c r="DG1255" s="40"/>
      <c r="DH1255" s="40"/>
      <c r="DI1255" s="40"/>
      <c r="DJ1255" s="40"/>
      <c r="DK1255" s="40"/>
      <c r="DL1255" s="40"/>
      <c r="DM1255" s="40"/>
      <c r="DN1255" s="40"/>
      <c r="DO1255" s="40"/>
      <c r="DP1255" s="40"/>
    </row>
    <row r="1256" spans="43:120" s="5" customFormat="1" ht="12.75"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  <c r="CX1256" s="40"/>
      <c r="CY1256" s="40"/>
      <c r="CZ1256" s="40"/>
      <c r="DA1256" s="40"/>
      <c r="DB1256" s="40"/>
      <c r="DC1256" s="40"/>
      <c r="DD1256" s="40"/>
      <c r="DE1256" s="40"/>
      <c r="DF1256" s="40"/>
      <c r="DG1256" s="40"/>
      <c r="DH1256" s="40"/>
      <c r="DI1256" s="40"/>
      <c r="DJ1256" s="40"/>
      <c r="DK1256" s="40"/>
      <c r="DL1256" s="40"/>
      <c r="DM1256" s="40"/>
      <c r="DN1256" s="40"/>
      <c r="DO1256" s="40"/>
      <c r="DP1256" s="40"/>
    </row>
    <row r="1257" spans="43:120" s="5" customFormat="1" ht="12.75"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  <c r="CX1257" s="40"/>
      <c r="CY1257" s="40"/>
      <c r="CZ1257" s="40"/>
      <c r="DA1257" s="40"/>
      <c r="DB1257" s="40"/>
      <c r="DC1257" s="40"/>
      <c r="DD1257" s="40"/>
      <c r="DE1257" s="40"/>
      <c r="DF1257" s="40"/>
      <c r="DG1257" s="40"/>
      <c r="DH1257" s="40"/>
      <c r="DI1257" s="40"/>
      <c r="DJ1257" s="40"/>
      <c r="DK1257" s="40"/>
      <c r="DL1257" s="40"/>
      <c r="DM1257" s="40"/>
      <c r="DN1257" s="40"/>
      <c r="DO1257" s="40"/>
      <c r="DP1257" s="40"/>
    </row>
    <row r="1258" spans="43:120" s="5" customFormat="1" ht="12.75"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  <c r="DC1258" s="40"/>
      <c r="DD1258" s="40"/>
      <c r="DE1258" s="40"/>
      <c r="DF1258" s="40"/>
      <c r="DG1258" s="40"/>
      <c r="DH1258" s="40"/>
      <c r="DI1258" s="40"/>
      <c r="DJ1258" s="40"/>
      <c r="DK1258" s="40"/>
      <c r="DL1258" s="40"/>
      <c r="DM1258" s="40"/>
      <c r="DN1258" s="40"/>
      <c r="DO1258" s="40"/>
      <c r="DP1258" s="40"/>
    </row>
  </sheetData>
  <sheetProtection password="C51D" sheet="1"/>
  <protectedRanges>
    <protectedRange sqref="C28:AO35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</protectedRanges>
  <mergeCells count="71">
    <mergeCell ref="A14:L14"/>
    <mergeCell ref="T14:U14"/>
    <mergeCell ref="F12:L12"/>
    <mergeCell ref="AI13:AO13"/>
    <mergeCell ref="AD13:AH13"/>
    <mergeCell ref="A12:E12"/>
    <mergeCell ref="AD14:AH14"/>
    <mergeCell ref="AI14:AO14"/>
    <mergeCell ref="AB12:AH12"/>
    <mergeCell ref="AI12:AK12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O10:S10"/>
    <mergeCell ref="O11:S11"/>
    <mergeCell ref="O12:S12"/>
    <mergeCell ref="O15:S15"/>
    <mergeCell ref="O16:S16"/>
    <mergeCell ref="O13:S13"/>
    <mergeCell ref="O14:S14"/>
    <mergeCell ref="A17:D17"/>
    <mergeCell ref="E16:L16"/>
    <mergeCell ref="E17:G17"/>
    <mergeCell ref="T16:U16"/>
    <mergeCell ref="G21:I21"/>
    <mergeCell ref="K21:M21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16:D16"/>
  </mergeCells>
  <conditionalFormatting sqref="F11:L11">
    <cfRule type="cellIs" priority="2" dxfId="28" operator="greaterThan" stopIfTrue="1">
      <formula>4.6</formula>
    </cfRule>
    <cfRule type="cellIs" priority="3" dxfId="28" operator="between" stopIfTrue="1">
      <formula>3.1</formula>
      <formula>4.5</formula>
    </cfRule>
    <cfRule type="cellIs" priority="4" dxfId="28" operator="lessThan" stopIfTrue="1">
      <formula>3</formula>
    </cfRule>
  </conditionalFormatting>
  <conditionalFormatting sqref="AI13:AO13">
    <cfRule type="cellIs" priority="5" dxfId="0" operator="notEqual" stopIfTrue="1">
      <formula>Custom</formula>
    </cfRule>
  </conditionalFormatting>
  <conditionalFormatting sqref="E15:I15">
    <cfRule type="cellIs" priority="6" dxfId="1" operator="equal" stopIfTrue="1">
      <formula>Synthetic</formula>
    </cfRule>
  </conditionalFormatting>
  <conditionalFormatting sqref="G23:I23">
    <cfRule type="cellIs" priority="7" dxfId="0" operator="equal" stopIfTrue="1">
      <formula>0</formula>
    </cfRule>
  </conditionalFormatting>
  <conditionalFormatting sqref="G21:I21">
    <cfRule type="cellIs" priority="8" dxfId="0" operator="lessThan" stopIfTrue="1">
      <formula>1</formula>
    </cfRule>
    <cfRule type="cellIs" priority="9" dxfId="1" operator="between" stopIfTrue="1">
      <formula>0</formula>
      <formula>2</formula>
    </cfRule>
    <cfRule type="cellIs" priority="10" dxfId="1" operator="greaterThan" stopIfTrue="1">
      <formula>57</formula>
    </cfRule>
  </conditionalFormatting>
  <conditionalFormatting sqref="K21:M21">
    <cfRule type="cellIs" priority="11" dxfId="0" operator="lessThan" stopIfTrue="1">
      <formula>1</formula>
    </cfRule>
    <cfRule type="cellIs" priority="12" dxfId="1" operator="lessThan" stopIfTrue="1">
      <formula>$G$21+3</formula>
    </cfRule>
    <cfRule type="cellIs" priority="13" dxfId="1" operator="greaterThan" stopIfTrue="1">
      <formula>57</formula>
    </cfRule>
  </conditionalFormatting>
  <conditionalFormatting sqref="O21:Q21">
    <cfRule type="cellIs" priority="14" dxfId="0" operator="lessThan" stopIfTrue="1">
      <formula>1</formula>
    </cfRule>
    <cfRule type="cellIs" priority="15" dxfId="1" operator="lessThan" stopIfTrue="1">
      <formula>$K$21+3</formula>
    </cfRule>
    <cfRule type="cellIs" priority="16" dxfId="1" operator="greaterThan" stopIfTrue="1">
      <formula>57</formula>
    </cfRule>
  </conditionalFormatting>
  <conditionalFormatting sqref="S21:U21">
    <cfRule type="cellIs" priority="17" dxfId="0" operator="lessThan" stopIfTrue="1">
      <formula>1</formula>
    </cfRule>
    <cfRule type="cellIs" priority="18" dxfId="1" operator="lessThan" stopIfTrue="1">
      <formula>$O$21+3</formula>
    </cfRule>
    <cfRule type="cellIs" priority="19" dxfId="1" operator="greaterThan" stopIfTrue="1">
      <formula>57</formula>
    </cfRule>
  </conditionalFormatting>
  <conditionalFormatting sqref="W21:Y21">
    <cfRule type="cellIs" priority="20" dxfId="0" operator="lessThan" stopIfTrue="1">
      <formula>1</formula>
    </cfRule>
    <cfRule type="cellIs" priority="21" dxfId="1" operator="lessThan" stopIfTrue="1">
      <formula>$S$21+3</formula>
    </cfRule>
    <cfRule type="cellIs" priority="22" dxfId="1" operator="greaterThan" stopIfTrue="1">
      <formula>57</formula>
    </cfRule>
  </conditionalFormatting>
  <conditionalFormatting sqref="AA21:AC21">
    <cfRule type="cellIs" priority="23" dxfId="0" operator="lessThan" stopIfTrue="1">
      <formula>1</formula>
    </cfRule>
    <cfRule type="cellIs" priority="24" dxfId="1" operator="lessThan" stopIfTrue="1">
      <formula>$W$21+3</formula>
    </cfRule>
    <cfRule type="cellIs" priority="25" dxfId="1" operator="greaterThan" stopIfTrue="1">
      <formula>57</formula>
    </cfRule>
  </conditionalFormatting>
  <conditionalFormatting sqref="AE21:AG21">
    <cfRule type="cellIs" priority="26" dxfId="0" operator="lessThan" stopIfTrue="1">
      <formula>1</formula>
    </cfRule>
    <cfRule type="cellIs" priority="27" dxfId="1" operator="lessThan" stopIfTrue="1">
      <formula>$AA$21+3</formula>
    </cfRule>
    <cfRule type="cellIs" priority="28" dxfId="1" operator="greaterThan" stopIfTrue="1">
      <formula>57</formula>
    </cfRule>
  </conditionalFormatting>
  <conditionalFormatting sqref="AI21:AK21">
    <cfRule type="cellIs" priority="29" dxfId="0" operator="lessThan" stopIfTrue="1">
      <formula>1</formula>
    </cfRule>
    <cfRule type="cellIs" priority="30" dxfId="1" operator="lessThan" stopIfTrue="1">
      <formula>$AE$21+3</formula>
    </cfRule>
    <cfRule type="cellIs" priority="31" dxfId="1" operator="greaterThan" stopIfTrue="1">
      <formula>57</formula>
    </cfRule>
  </conditionalFormatting>
  <conditionalFormatting sqref="AI14:AO14">
    <cfRule type="cellIs" priority="1" dxfId="0" operator="notEqual" stopIfTrue="1">
      <formula>Custom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15" customWidth="1"/>
    <col min="2" max="5" width="9.8515625" style="15" customWidth="1"/>
    <col min="6" max="6" width="9.8515625" style="16" customWidth="1"/>
    <col min="7" max="33" width="9.28125" style="15" customWidth="1"/>
    <col min="34" max="46" width="5.140625" style="15" customWidth="1"/>
    <col min="47" max="16384" width="9.140625" style="15" customWidth="1"/>
  </cols>
  <sheetData>
    <row r="1" spans="7:10" ht="39.75" customHeight="1">
      <c r="G1" s="143" t="str">
        <f>'Pattern Design'!T10</f>
        <v>2013 RUSSIAN</v>
      </c>
      <c r="H1" s="143"/>
      <c r="I1" s="143"/>
      <c r="J1" s="143"/>
    </row>
    <row r="2" spans="6:10" ht="70.5" customHeight="1">
      <c r="F2" s="142" t="str">
        <f>'Pattern Design'!T10</f>
        <v>2013 RUSSIAN</v>
      </c>
      <c r="G2" s="142"/>
      <c r="H2" s="142"/>
      <c r="I2" s="142"/>
      <c r="J2" s="142"/>
    </row>
    <row r="3" spans="2:10" ht="48" customHeight="1">
      <c r="B3" s="140" t="s">
        <v>135</v>
      </c>
      <c r="C3" s="140"/>
      <c r="D3" s="140"/>
      <c r="E3" s="140"/>
      <c r="F3" s="140"/>
      <c r="G3" s="140"/>
      <c r="H3" s="140"/>
      <c r="I3" s="140"/>
      <c r="J3" s="140"/>
    </row>
    <row r="4" spans="1:2" ht="12.75">
      <c r="A4" s="17"/>
      <c r="B4" s="17"/>
    </row>
    <row r="5" spans="2:46" ht="15.75">
      <c r="B5" s="28" t="s">
        <v>66</v>
      </c>
      <c r="C5" s="29" t="s">
        <v>67</v>
      </c>
      <c r="D5" s="30" t="s">
        <v>68</v>
      </c>
      <c r="E5" s="18"/>
      <c r="G5" s="19"/>
      <c r="H5" s="28" t="s">
        <v>77</v>
      </c>
      <c r="I5" s="29" t="s">
        <v>67</v>
      </c>
      <c r="J5" s="30" t="s">
        <v>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" ht="15">
      <c r="A6" s="21" t="s">
        <v>83</v>
      </c>
      <c r="B6" s="31" t="s">
        <v>73</v>
      </c>
      <c r="C6" s="32">
        <f>AVERAGE('Pattern Design'!E28:I28)</f>
        <v>38.6</v>
      </c>
      <c r="D6" s="32">
        <f>TRUNC((AVERAGE(C8))/C6,1)</f>
        <v>2</v>
      </c>
      <c r="G6" s="21" t="s">
        <v>83</v>
      </c>
      <c r="H6" s="31" t="s">
        <v>73</v>
      </c>
      <c r="I6" s="32">
        <f>AVERAGE('Pattern Design'!E32:I32)</f>
        <v>0</v>
      </c>
      <c r="J6" s="32" t="e">
        <f>TRUNC((AVERAGE(I8))/I6,1)</f>
        <v>#DIV/0!</v>
      </c>
    </row>
    <row r="7" spans="1:10" ht="15">
      <c r="A7" s="21" t="s">
        <v>82</v>
      </c>
      <c r="B7" s="31" t="s">
        <v>85</v>
      </c>
      <c r="C7" s="32">
        <f>AVERAGE('Pattern Design'!AI28:AM28)</f>
        <v>38.6</v>
      </c>
      <c r="D7" s="32">
        <f>TRUNC((AVERAGE(C8))/C7,1)</f>
        <v>2</v>
      </c>
      <c r="G7" s="21" t="s">
        <v>82</v>
      </c>
      <c r="H7" s="31" t="s">
        <v>85</v>
      </c>
      <c r="I7" s="32">
        <f>AVERAGE('Pattern Design'!AI32:AM32)</f>
        <v>0</v>
      </c>
      <c r="J7" s="32" t="e">
        <f>TRUNC((AVERAGE(I8))/I7,1)</f>
        <v>#DIV/0!</v>
      </c>
    </row>
    <row r="8" spans="1:10" ht="15">
      <c r="A8" s="21" t="s">
        <v>84</v>
      </c>
      <c r="B8" s="31" t="s">
        <v>75</v>
      </c>
      <c r="C8" s="32">
        <f>AVERAGE('Pattern Design'!T28:X28)</f>
        <v>80</v>
      </c>
      <c r="D8" s="33"/>
      <c r="G8" s="21" t="s">
        <v>84</v>
      </c>
      <c r="H8" s="31" t="s">
        <v>81</v>
      </c>
      <c r="I8" s="32">
        <f>AVERAGE('Pattern Design'!T32:X32)</f>
        <v>0</v>
      </c>
      <c r="J8" s="34"/>
    </row>
    <row r="9" spans="1:10" ht="15">
      <c r="A9" s="19"/>
      <c r="B9" s="12"/>
      <c r="C9" s="12"/>
      <c r="D9" s="18"/>
      <c r="G9" s="19"/>
      <c r="H9" s="23"/>
      <c r="I9" s="23"/>
      <c r="J9" s="23"/>
    </row>
    <row r="10" spans="1:10" ht="15">
      <c r="A10" s="19"/>
      <c r="B10" s="28" t="s">
        <v>72</v>
      </c>
      <c r="C10" s="29" t="s">
        <v>67</v>
      </c>
      <c r="D10" s="30" t="s">
        <v>68</v>
      </c>
      <c r="G10" s="19"/>
      <c r="H10" s="28" t="s">
        <v>78</v>
      </c>
      <c r="I10" s="29" t="s">
        <v>67</v>
      </c>
      <c r="J10" s="30" t="s">
        <v>68</v>
      </c>
    </row>
    <row r="11" spans="1:10" ht="15">
      <c r="A11" s="21" t="s">
        <v>83</v>
      </c>
      <c r="B11" s="31" t="s">
        <v>73</v>
      </c>
      <c r="C11" s="32">
        <f>AVERAGE('Pattern Design'!E29:I29)</f>
        <v>25.2</v>
      </c>
      <c r="D11" s="32">
        <f>TRUNC((AVERAGE(C13))/C11,1)</f>
        <v>2.8</v>
      </c>
      <c r="G11" s="21" t="s">
        <v>83</v>
      </c>
      <c r="H11" s="31" t="s">
        <v>73</v>
      </c>
      <c r="I11" s="32" t="e">
        <f>AVERAGE('Pattern Design'!E33:I33)</f>
        <v>#DIV/0!</v>
      </c>
      <c r="J11" s="32" t="e">
        <f>TRUNC((AVERAGE(I13))/I11,1)</f>
        <v>#DIV/0!</v>
      </c>
    </row>
    <row r="12" spans="1:10" ht="15">
      <c r="A12" s="21" t="s">
        <v>82</v>
      </c>
      <c r="B12" s="31" t="s">
        <v>85</v>
      </c>
      <c r="C12" s="32">
        <f>AVERAGE('Pattern Design'!AI29:AM29)</f>
        <v>26.6</v>
      </c>
      <c r="D12" s="32">
        <f>TRUNC((AVERAGE(C13))/C12,1)</f>
        <v>2.7</v>
      </c>
      <c r="G12" s="21" t="s">
        <v>82</v>
      </c>
      <c r="H12" s="31" t="s">
        <v>85</v>
      </c>
      <c r="I12" s="32" t="e">
        <f>AVERAGE('Pattern Design'!AI33:AM33)</f>
        <v>#DIV/0!</v>
      </c>
      <c r="J12" s="32" t="e">
        <f>TRUNC((AVERAGE(I13))/I12,1)</f>
        <v>#DIV/0!</v>
      </c>
    </row>
    <row r="13" spans="1:10" ht="15">
      <c r="A13" s="21" t="s">
        <v>84</v>
      </c>
      <c r="B13" s="31" t="s">
        <v>81</v>
      </c>
      <c r="C13" s="32">
        <f>AVERAGE('Pattern Design'!T29:X29)</f>
        <v>72</v>
      </c>
      <c r="D13" s="34"/>
      <c r="G13" s="21" t="s">
        <v>84</v>
      </c>
      <c r="H13" s="31" t="s">
        <v>81</v>
      </c>
      <c r="I13" s="32" t="e">
        <f>AVERAGE('Pattern Design'!T33:X33)</f>
        <v>#DIV/0!</v>
      </c>
      <c r="J13" s="35"/>
    </row>
    <row r="14" spans="1:15" ht="15.75">
      <c r="A14" s="19"/>
      <c r="B14" s="23"/>
      <c r="C14" s="23"/>
      <c r="D14" s="23"/>
      <c r="G14" s="19"/>
      <c r="H14" s="24"/>
      <c r="I14" s="12"/>
      <c r="J14" s="12"/>
      <c r="L14" s="23"/>
      <c r="M14" s="23"/>
      <c r="N14" s="23"/>
      <c r="O14" s="23"/>
    </row>
    <row r="15" spans="1:15" ht="15">
      <c r="A15" s="19"/>
      <c r="B15" s="28" t="s">
        <v>74</v>
      </c>
      <c r="C15" s="29" t="s">
        <v>67</v>
      </c>
      <c r="D15" s="30" t="s">
        <v>68</v>
      </c>
      <c r="G15" s="19"/>
      <c r="H15" s="28" t="s">
        <v>79</v>
      </c>
      <c r="I15" s="29" t="s">
        <v>67</v>
      </c>
      <c r="J15" s="30" t="s">
        <v>68</v>
      </c>
      <c r="L15" s="18"/>
      <c r="M15" s="18"/>
      <c r="N15" s="18"/>
      <c r="O15" s="18"/>
    </row>
    <row r="16" spans="1:15" ht="15">
      <c r="A16" s="21" t="s">
        <v>83</v>
      </c>
      <c r="B16" s="31" t="s">
        <v>73</v>
      </c>
      <c r="C16" s="32">
        <f>AVERAGE('Pattern Design'!E30:I30)</f>
        <v>16</v>
      </c>
      <c r="D16" s="32">
        <f>TRUNC((AVERAGE(C18))/C16,1)</f>
        <v>3.2</v>
      </c>
      <c r="G16" s="21" t="s">
        <v>83</v>
      </c>
      <c r="H16" s="31" t="s">
        <v>73</v>
      </c>
      <c r="I16" s="32" t="e">
        <f>AVERAGE('Pattern Design'!E34:I34)</f>
        <v>#DIV/0!</v>
      </c>
      <c r="J16" s="32" t="e">
        <f>TRUNC((AVERAGE(I18))/I16,1)</f>
        <v>#DIV/0!</v>
      </c>
      <c r="L16" s="12"/>
      <c r="M16" s="22"/>
      <c r="N16" s="22"/>
      <c r="O16" s="22"/>
    </row>
    <row r="17" spans="1:15" ht="15">
      <c r="A17" s="21" t="s">
        <v>82</v>
      </c>
      <c r="B17" s="31" t="s">
        <v>85</v>
      </c>
      <c r="C17" s="32">
        <f>AVERAGE('Pattern Design'!AI30:AM30)</f>
        <v>16</v>
      </c>
      <c r="D17" s="32">
        <f>TRUNC((AVERAGE(C18))/C17,1)</f>
        <v>3.2</v>
      </c>
      <c r="G17" s="21" t="s">
        <v>82</v>
      </c>
      <c r="H17" s="31" t="s">
        <v>85</v>
      </c>
      <c r="I17" s="32" t="e">
        <f>AVERAGE('Pattern Design'!AI34:AM34)</f>
        <v>#DIV/0!</v>
      </c>
      <c r="J17" s="32" t="e">
        <f>TRUNC((AVERAGE(I18))/I17,1)</f>
        <v>#DIV/0!</v>
      </c>
      <c r="L17" s="12"/>
      <c r="M17" s="22"/>
      <c r="N17" s="22"/>
      <c r="O17" s="22"/>
    </row>
    <row r="18" spans="1:15" ht="15">
      <c r="A18" s="21" t="s">
        <v>84</v>
      </c>
      <c r="B18" s="31" t="s">
        <v>81</v>
      </c>
      <c r="C18" s="32">
        <f>AVERAGE('Pattern Design'!T30:X30)</f>
        <v>52</v>
      </c>
      <c r="D18" s="35"/>
      <c r="G18" s="21" t="s">
        <v>84</v>
      </c>
      <c r="H18" s="31" t="s">
        <v>75</v>
      </c>
      <c r="I18" s="32" t="e">
        <f>AVERAGE('Pattern Design'!T34:X34)</f>
        <v>#DIV/0!</v>
      </c>
      <c r="J18" s="33"/>
      <c r="L18" s="12"/>
      <c r="M18" s="22"/>
      <c r="N18" s="25"/>
      <c r="O18" s="25"/>
    </row>
    <row r="19" spans="1:10" ht="15">
      <c r="A19" s="19"/>
      <c r="B19" s="23"/>
      <c r="C19" s="23"/>
      <c r="D19" s="23"/>
      <c r="E19" s="23"/>
      <c r="F19" s="23"/>
      <c r="G19" s="19"/>
      <c r="H19" s="12"/>
      <c r="I19" s="12"/>
      <c r="J19" s="18"/>
    </row>
    <row r="20" spans="1:12" ht="15">
      <c r="A20" s="19"/>
      <c r="B20" s="28" t="s">
        <v>76</v>
      </c>
      <c r="C20" s="29" t="s">
        <v>67</v>
      </c>
      <c r="D20" s="30" t="s">
        <v>68</v>
      </c>
      <c r="E20" s="18"/>
      <c r="F20" s="18"/>
      <c r="G20" s="19"/>
      <c r="H20" s="28" t="s">
        <v>80</v>
      </c>
      <c r="I20" s="29" t="s">
        <v>67</v>
      </c>
      <c r="J20" s="30" t="s">
        <v>68</v>
      </c>
      <c r="K20" s="18"/>
      <c r="L20" s="18"/>
    </row>
    <row r="21" spans="1:12" ht="15">
      <c r="A21" s="21" t="s">
        <v>83</v>
      </c>
      <c r="B21" s="31" t="s">
        <v>73</v>
      </c>
      <c r="C21" s="32">
        <f>AVERAGE('Pattern Design'!E31:I31)</f>
        <v>12</v>
      </c>
      <c r="D21" s="32">
        <f>TRUNC((AVERAGE(C23))/C21,1)</f>
        <v>2.9</v>
      </c>
      <c r="E21" s="12"/>
      <c r="F21" s="12"/>
      <c r="G21" s="21" t="s">
        <v>83</v>
      </c>
      <c r="H21" s="31" t="s">
        <v>73</v>
      </c>
      <c r="I21" s="32" t="e">
        <f>AVERAGE('Pattern Design'!E35:I35)</f>
        <v>#DIV/0!</v>
      </c>
      <c r="J21" s="32" t="e">
        <f>TRUNC((AVERAGE(I23))/I21,1)</f>
        <v>#DIV/0!</v>
      </c>
      <c r="K21" s="12"/>
      <c r="L21" s="12"/>
    </row>
    <row r="22" spans="1:12" ht="15">
      <c r="A22" s="21" t="s">
        <v>82</v>
      </c>
      <c r="B22" s="31" t="s">
        <v>85</v>
      </c>
      <c r="C22" s="32">
        <f>AVERAGE('Pattern Design'!AI31:AM31)</f>
        <v>11</v>
      </c>
      <c r="D22" s="32">
        <f>TRUNC((AVERAGE(C23))/C22,1)</f>
        <v>3.1</v>
      </c>
      <c r="E22" s="22"/>
      <c r="F22" s="22"/>
      <c r="G22" s="21" t="s">
        <v>82</v>
      </c>
      <c r="H22" s="31" t="s">
        <v>85</v>
      </c>
      <c r="I22" s="32" t="e">
        <f>AVERAGE('Pattern Design'!AI35:AM35)</f>
        <v>#DIV/0!</v>
      </c>
      <c r="J22" s="32" t="e">
        <f>TRUNC((AVERAGE(I23))/I22,1)</f>
        <v>#DIV/0!</v>
      </c>
      <c r="K22" s="22"/>
      <c r="L22" s="22"/>
    </row>
    <row r="23" spans="1:12" ht="15">
      <c r="A23" s="21" t="s">
        <v>84</v>
      </c>
      <c r="B23" s="31" t="s">
        <v>75</v>
      </c>
      <c r="C23" s="32">
        <f>AVERAGE('Pattern Design'!T31:X31)</f>
        <v>35</v>
      </c>
      <c r="D23" s="33"/>
      <c r="E23" s="22"/>
      <c r="F23" s="22"/>
      <c r="G23" s="21" t="s">
        <v>84</v>
      </c>
      <c r="H23" s="31" t="s">
        <v>81</v>
      </c>
      <c r="I23" s="32" t="e">
        <f>AVERAGE('Pattern Design'!T35:X35)</f>
        <v>#DIV/0!</v>
      </c>
      <c r="J23" s="34"/>
      <c r="K23" s="22"/>
      <c r="L23" s="22"/>
    </row>
    <row r="24" spans="1:12" ht="15">
      <c r="A24" s="19"/>
      <c r="B24" s="12"/>
      <c r="C24" s="12"/>
      <c r="D24" s="18"/>
      <c r="E24" s="22"/>
      <c r="F24" s="22"/>
      <c r="G24" s="22"/>
      <c r="H24" s="22"/>
      <c r="I24" s="22"/>
      <c r="J24" s="22"/>
      <c r="K24" s="22"/>
      <c r="L24" s="22"/>
    </row>
    <row r="25" spans="5:12" ht="15">
      <c r="E25" s="22"/>
      <c r="F25" s="22"/>
      <c r="G25" s="22"/>
      <c r="H25" s="22"/>
      <c r="I25" s="22"/>
      <c r="J25" s="22"/>
      <c r="K25" s="22"/>
      <c r="L25" s="22"/>
    </row>
    <row r="26" spans="1:12" ht="38.25" customHeight="1">
      <c r="A26" s="141" t="s">
        <v>136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26"/>
    </row>
    <row r="27" spans="5:12" ht="15">
      <c r="E27" s="18"/>
      <c r="F27" s="18"/>
      <c r="G27" s="18"/>
      <c r="H27" s="18"/>
      <c r="I27" s="18"/>
      <c r="J27" s="18"/>
      <c r="K27" s="18"/>
      <c r="L27" s="18"/>
    </row>
    <row r="28" spans="5:12" ht="15">
      <c r="E28" s="12"/>
      <c r="F28" s="12"/>
      <c r="G28" s="12"/>
      <c r="H28" s="12"/>
      <c r="I28" s="12"/>
      <c r="J28" s="12"/>
      <c r="K28" s="12"/>
      <c r="L28" s="12"/>
    </row>
    <row r="29" spans="5:12" ht="15">
      <c r="E29" s="22"/>
      <c r="F29" s="22"/>
      <c r="G29" s="22"/>
      <c r="H29" s="22"/>
      <c r="I29" s="22"/>
      <c r="J29" s="22"/>
      <c r="K29" s="22"/>
      <c r="L29" s="22"/>
    </row>
    <row r="30" spans="5:12" ht="15">
      <c r="E30" s="22"/>
      <c r="F30" s="22"/>
      <c r="G30" s="22"/>
      <c r="H30" s="22"/>
      <c r="I30" s="22"/>
      <c r="J30" s="22"/>
      <c r="K30" s="22"/>
      <c r="L30" s="22"/>
    </row>
    <row r="31" spans="5:12" ht="15">
      <c r="E31" s="22"/>
      <c r="F31" s="22"/>
      <c r="G31" s="22"/>
      <c r="H31" s="22"/>
      <c r="I31" s="22"/>
      <c r="J31" s="22"/>
      <c r="K31" s="22"/>
      <c r="L31" s="22"/>
    </row>
    <row r="32" spans="5:7" ht="15">
      <c r="E32" s="23"/>
      <c r="F32" s="23"/>
      <c r="G32" s="23"/>
    </row>
    <row r="34" spans="5:12" ht="15">
      <c r="E34" s="12"/>
      <c r="F34" s="12"/>
      <c r="G34" s="12"/>
      <c r="H34" s="12"/>
      <c r="I34" s="12"/>
      <c r="J34" s="12"/>
      <c r="K34" s="12"/>
      <c r="L34" s="12"/>
    </row>
    <row r="35" spans="5:12" ht="15">
      <c r="E35" s="12"/>
      <c r="F35" s="12"/>
      <c r="G35" s="12"/>
      <c r="H35" s="12"/>
      <c r="I35" s="12"/>
      <c r="J35" s="12"/>
      <c r="K35" s="12"/>
      <c r="L35" s="12"/>
    </row>
    <row r="36" spans="5:12" ht="15">
      <c r="E36" s="12"/>
      <c r="F36" s="12"/>
      <c r="G36" s="12"/>
      <c r="H36" s="12"/>
      <c r="I36" s="12"/>
      <c r="J36" s="12"/>
      <c r="K36" s="12"/>
      <c r="L36" s="12"/>
    </row>
    <row r="37" spans="5:12" ht="15">
      <c r="E37" s="12"/>
      <c r="F37" s="12"/>
      <c r="G37" s="12"/>
      <c r="H37" s="12"/>
      <c r="I37" s="12"/>
      <c r="J37" s="12"/>
      <c r="K37" s="12"/>
      <c r="L37" s="12"/>
    </row>
    <row r="38" spans="5:12" ht="15">
      <c r="E38" s="12"/>
      <c r="F38" s="12"/>
      <c r="G38" s="12"/>
      <c r="H38" s="12"/>
      <c r="I38" s="12"/>
      <c r="J38" s="12"/>
      <c r="K38" s="12"/>
      <c r="L38" s="12"/>
    </row>
    <row r="39" spans="5:12" ht="15">
      <c r="E39" s="12"/>
      <c r="F39" s="12"/>
      <c r="G39" s="12"/>
      <c r="H39" s="12"/>
      <c r="I39" s="12"/>
      <c r="J39" s="12"/>
      <c r="K39" s="12"/>
      <c r="L39" s="12"/>
    </row>
    <row r="40" spans="5:12" ht="15">
      <c r="E40" s="12"/>
      <c r="F40" s="12"/>
      <c r="G40" s="12"/>
      <c r="H40" s="12"/>
      <c r="I40" s="12"/>
      <c r="J40" s="12"/>
      <c r="K40" s="12"/>
      <c r="L40" s="12"/>
    </row>
    <row r="41" spans="5:12" ht="15">
      <c r="E41" s="12"/>
      <c r="F41" s="12"/>
      <c r="G41" s="12"/>
      <c r="H41" s="12"/>
      <c r="I41" s="12"/>
      <c r="J41" s="12"/>
      <c r="K41" s="12"/>
      <c r="L41" s="12"/>
    </row>
    <row r="42" spans="5:12" ht="15">
      <c r="E42" s="12"/>
      <c r="F42" s="12"/>
      <c r="G42" s="12"/>
      <c r="H42" s="12"/>
      <c r="I42" s="12"/>
      <c r="J42" s="12"/>
      <c r="K42" s="12"/>
      <c r="L42" s="12"/>
    </row>
    <row r="43" spans="5:12" ht="15">
      <c r="E43" s="22"/>
      <c r="F43" s="22"/>
      <c r="G43" s="22"/>
      <c r="H43" s="22"/>
      <c r="I43" s="22"/>
      <c r="J43" s="22"/>
      <c r="K43" s="22"/>
      <c r="L43" s="22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B17" sqref="B17"/>
    </sheetView>
  </sheetViews>
  <sheetFormatPr defaultColWidth="9.140625" defaultRowHeight="12.75"/>
  <cols>
    <col min="1" max="1" width="9.140625" style="5" customWidth="1"/>
    <col min="2" max="40" width="6.7109375" style="5" customWidth="1"/>
    <col min="41" max="16384" width="9.140625" style="5" customWidth="1"/>
  </cols>
  <sheetData>
    <row r="2" spans="2:9" ht="30.75" customHeight="1">
      <c r="B2" s="140" t="s">
        <v>92</v>
      </c>
      <c r="C2" s="140"/>
      <c r="D2" s="140"/>
      <c r="E2" s="140"/>
      <c r="F2" s="140"/>
      <c r="G2" s="140"/>
      <c r="H2" s="140"/>
      <c r="I2" s="140"/>
    </row>
    <row r="3" spans="4:9" ht="35.25" customHeight="1">
      <c r="D3" s="153" t="s">
        <v>83</v>
      </c>
      <c r="E3" s="153"/>
      <c r="F3" s="154" t="s">
        <v>84</v>
      </c>
      <c r="G3" s="154"/>
      <c r="H3" s="154" t="s">
        <v>82</v>
      </c>
      <c r="I3" s="154"/>
    </row>
    <row r="4" spans="2:40" s="6" customFormat="1" ht="27" customHeight="1">
      <c r="B4" s="151"/>
      <c r="C4" s="152"/>
      <c r="D4" s="147" t="s">
        <v>69</v>
      </c>
      <c r="E4" s="147"/>
      <c r="F4" s="145" t="s">
        <v>70</v>
      </c>
      <c r="G4" s="145"/>
      <c r="H4" s="145" t="s">
        <v>71</v>
      </c>
      <c r="I4" s="145"/>
      <c r="AH4" s="146" t="str">
        <f>'Pattern Design'!T10</f>
        <v>2013 RUSSIAN</v>
      </c>
      <c r="AI4" s="146"/>
      <c r="AJ4" s="146"/>
      <c r="AK4" s="146"/>
      <c r="AL4" s="146"/>
      <c r="AM4" s="146"/>
      <c r="AN4" s="146"/>
    </row>
    <row r="5" spans="2:9" s="6" customFormat="1" ht="27" customHeight="1">
      <c r="B5" s="149" t="s">
        <v>72</v>
      </c>
      <c r="C5" s="150"/>
      <c r="D5" s="144">
        <f>TRUNC((AVERAGE('Ratio Detail'!$C$6))/'Ratio Detail'!C11,1)</f>
        <v>1.5</v>
      </c>
      <c r="E5" s="144"/>
      <c r="F5" s="144">
        <f>TRUNC((AVERAGE('Ratio Detail'!$C$8))/'Ratio Detail'!C13,1)</f>
        <v>1.1</v>
      </c>
      <c r="G5" s="144"/>
      <c r="H5" s="144">
        <f>TRUNC((AVERAGE('Ratio Detail'!$C$7))/'Ratio Detail'!C12,1)</f>
        <v>1.4</v>
      </c>
      <c r="I5" s="144"/>
    </row>
    <row r="6" spans="2:9" s="6" customFormat="1" ht="27" customHeight="1">
      <c r="B6" s="149" t="s">
        <v>74</v>
      </c>
      <c r="C6" s="150"/>
      <c r="D6" s="144">
        <f>TRUNC((AVERAGE('Ratio Detail'!$C$6))/'Ratio Detail'!C16,1)</f>
        <v>2.4</v>
      </c>
      <c r="E6" s="144"/>
      <c r="F6" s="144">
        <f>TRUNC((AVERAGE('Ratio Detail'!$C$8))/'Ratio Detail'!C18,1)</f>
        <v>1.5</v>
      </c>
      <c r="G6" s="144"/>
      <c r="H6" s="144">
        <f>TRUNC((AVERAGE('Ratio Detail'!$C$7))/'Ratio Detail'!C17,1)</f>
        <v>2.4</v>
      </c>
      <c r="I6" s="144"/>
    </row>
    <row r="7" spans="2:9" s="6" customFormat="1" ht="27" customHeight="1">
      <c r="B7" s="149" t="s">
        <v>76</v>
      </c>
      <c r="C7" s="150"/>
      <c r="D7" s="144">
        <f>TRUNC((AVERAGE('Ratio Detail'!$C$6))/'Ratio Detail'!C21,1)</f>
        <v>3.2</v>
      </c>
      <c r="E7" s="144"/>
      <c r="F7" s="144">
        <f>TRUNC((AVERAGE('Ratio Detail'!$C$8))/'Ratio Detail'!C23,1)</f>
        <v>2.2</v>
      </c>
      <c r="G7" s="144"/>
      <c r="H7" s="144">
        <f>TRUNC((AVERAGE('Ratio Detail'!$C$7))/'Ratio Detail'!C22,1)</f>
        <v>3.5</v>
      </c>
      <c r="I7" s="144"/>
    </row>
    <row r="8" spans="2:9" ht="27" customHeight="1">
      <c r="B8" s="149" t="s">
        <v>77</v>
      </c>
      <c r="C8" s="150"/>
      <c r="D8" s="144" t="e">
        <f>TRUNC((AVERAGE('Ratio Detail'!$C$6))/'Ratio Detail'!I6,1)</f>
        <v>#DIV/0!</v>
      </c>
      <c r="E8" s="144"/>
      <c r="F8" s="144" t="e">
        <f>TRUNC((AVERAGE('Ratio Detail'!$C$8))/'Ratio Detail'!I8,1)</f>
        <v>#DIV/0!</v>
      </c>
      <c r="G8" s="144"/>
      <c r="H8" s="144" t="e">
        <f>TRUNC((AVERAGE('Ratio Detail'!$C$7))/'Ratio Detail'!I7,1)</f>
        <v>#DIV/0!</v>
      </c>
      <c r="I8" s="144"/>
    </row>
    <row r="9" spans="2:9" ht="27" customHeight="1">
      <c r="B9" s="149" t="s">
        <v>78</v>
      </c>
      <c r="C9" s="150"/>
      <c r="D9" s="144" t="e">
        <f>TRUNC((AVERAGE('Ratio Detail'!$C$6))/'Ratio Detail'!I11,1)</f>
        <v>#DIV/0!</v>
      </c>
      <c r="E9" s="144"/>
      <c r="F9" s="144" t="e">
        <f>TRUNC((AVERAGE('Ratio Detail'!$C$8))/'Ratio Detail'!I13,1)</f>
        <v>#DIV/0!</v>
      </c>
      <c r="G9" s="144"/>
      <c r="H9" s="144" t="e">
        <f>TRUNC((AVERAGE('Ratio Detail'!$C$7))/'Ratio Detail'!I12,1)</f>
        <v>#DIV/0!</v>
      </c>
      <c r="I9" s="144"/>
    </row>
    <row r="10" spans="2:9" ht="27" customHeight="1">
      <c r="B10" s="149" t="s">
        <v>79</v>
      </c>
      <c r="C10" s="150"/>
      <c r="D10" s="144" t="e">
        <f>TRUNC((AVERAGE('Ratio Detail'!$C$6))/'Ratio Detail'!I16,1)</f>
        <v>#DIV/0!</v>
      </c>
      <c r="E10" s="144"/>
      <c r="F10" s="144" t="e">
        <f>TRUNC((AVERAGE('Ratio Detail'!$C$8))/'Ratio Detail'!I18,1)</f>
        <v>#DIV/0!</v>
      </c>
      <c r="G10" s="144"/>
      <c r="H10" s="144" t="e">
        <f>TRUNC((AVERAGE('Ratio Detail'!$C$7))/'Ratio Detail'!I17,1)</f>
        <v>#DIV/0!</v>
      </c>
      <c r="I10" s="144"/>
    </row>
    <row r="11" spans="2:9" ht="27" customHeight="1">
      <c r="B11" s="149" t="s">
        <v>80</v>
      </c>
      <c r="C11" s="150"/>
      <c r="D11" s="144" t="e">
        <f>TRUNC((AVERAGE('Ratio Detail'!$C$6))/'Ratio Detail'!I21,1)</f>
        <v>#DIV/0!</v>
      </c>
      <c r="E11" s="144"/>
      <c r="F11" s="144" t="e">
        <f>TRUNC((AVERAGE('Ratio Detail'!$C$8))/'Ratio Detail'!I23,1)</f>
        <v>#DIV/0!</v>
      </c>
      <c r="G11" s="144"/>
      <c r="H11" s="144" t="e">
        <f>TRUNC((AVERAGE('Ratio Detail'!$C$7))/'Ratio Detail'!I22,1)</f>
        <v>#DIV/0!</v>
      </c>
      <c r="I11" s="144"/>
    </row>
    <row r="12" ht="27" customHeight="1"/>
    <row r="13" spans="16:26" ht="27" customHeight="1">
      <c r="P13" s="137" t="s">
        <v>91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ht="27" customHeight="1" thickBot="1"/>
    <row r="15" spans="2:40" ht="27" customHeight="1" thickBot="1">
      <c r="B15" s="121" t="s">
        <v>15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3"/>
    </row>
    <row r="16" spans="1:40" ht="27" customHeight="1" thickBot="1">
      <c r="A16" s="36" t="s">
        <v>90</v>
      </c>
      <c r="B16" s="2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>
      <c r="A17" s="37">
        <v>2</v>
      </c>
      <c r="B17" s="46">
        <f>'Pattern Design'!C28/'Pattern Design'!C29</f>
        <v>1.5217391304347827</v>
      </c>
      <c r="C17" s="47">
        <f>'Pattern Design'!D28/'Pattern Design'!D29</f>
        <v>1.5217391304347827</v>
      </c>
      <c r="D17" s="47">
        <f>'Pattern Design'!E28/'Pattern Design'!E29</f>
        <v>1.5217391304347827</v>
      </c>
      <c r="E17" s="47">
        <f>'Pattern Design'!F28/'Pattern Design'!F29</f>
        <v>1.5217391304347827</v>
      </c>
      <c r="F17" s="47">
        <f>'Pattern Design'!G28/'Pattern Design'!G29</f>
        <v>1.5217391304347827</v>
      </c>
      <c r="G17" s="47">
        <f>'Pattern Design'!H28/'Pattern Design'!H29</f>
        <v>1.4615384615384615</v>
      </c>
      <c r="H17" s="47">
        <f>'Pattern Design'!I28/'Pattern Design'!I29</f>
        <v>1.6129032258064515</v>
      </c>
      <c r="I17" s="47">
        <f>'Pattern Design'!J28/'Pattern Design'!J29</f>
        <v>1.5384615384615385</v>
      </c>
      <c r="J17" s="47">
        <f>'Pattern Design'!K28/'Pattern Design'!K29</f>
        <v>1.4893617021276595</v>
      </c>
      <c r="K17" s="47">
        <f>'Pattern Design'!L28/'Pattern Design'!L29</f>
        <v>1.3888888888888888</v>
      </c>
      <c r="L17" s="47">
        <f>'Pattern Design'!M28/'Pattern Design'!M29</f>
        <v>1.3</v>
      </c>
      <c r="M17" s="47">
        <f>'Pattern Design'!N28/'Pattern Design'!N29</f>
        <v>1.2307692307692308</v>
      </c>
      <c r="N17" s="47">
        <f>'Pattern Design'!O28/'Pattern Design'!O29</f>
        <v>1.1594202898550725</v>
      </c>
      <c r="O17" s="47">
        <f>'Pattern Design'!P28/'Pattern Design'!P29</f>
        <v>1.1111111111111112</v>
      </c>
      <c r="P17" s="47">
        <f>'Pattern Design'!Q28/'Pattern Design'!Q29</f>
        <v>1.1111111111111112</v>
      </c>
      <c r="Q17" s="47">
        <f>'Pattern Design'!R28/'Pattern Design'!R29</f>
        <v>1.1111111111111112</v>
      </c>
      <c r="R17" s="47">
        <f>'Pattern Design'!S28/'Pattern Design'!S29</f>
        <v>1.1111111111111112</v>
      </c>
      <c r="S17" s="47">
        <f>'Pattern Design'!T28/'Pattern Design'!T29</f>
        <v>1.1111111111111112</v>
      </c>
      <c r="T17" s="47">
        <f>'Pattern Design'!U28/'Pattern Design'!U29</f>
        <v>1.1111111111111112</v>
      </c>
      <c r="U17" s="47">
        <f>'Pattern Design'!V28/'Pattern Design'!V29</f>
        <v>1.1111111111111112</v>
      </c>
      <c r="V17" s="47">
        <f>'Pattern Design'!W28/'Pattern Design'!W29</f>
        <v>1.1111111111111112</v>
      </c>
      <c r="W17" s="47">
        <f>'Pattern Design'!X28/'Pattern Design'!X29</f>
        <v>1.1111111111111112</v>
      </c>
      <c r="X17" s="47">
        <f>'Pattern Design'!Y28/'Pattern Design'!Y29</f>
        <v>1.1111111111111112</v>
      </c>
      <c r="Y17" s="47">
        <f>'Pattern Design'!Z28/'Pattern Design'!Z29</f>
        <v>1.1111111111111112</v>
      </c>
      <c r="Z17" s="47">
        <f>'Pattern Design'!AA28/'Pattern Design'!AA29</f>
        <v>1.1111111111111112</v>
      </c>
      <c r="AA17" s="47">
        <f>'Pattern Design'!AB28/'Pattern Design'!AB29</f>
        <v>1.1111111111111112</v>
      </c>
      <c r="AB17" s="47">
        <f>'Pattern Design'!AC28/'Pattern Design'!AC29</f>
        <v>1.1111111111111112</v>
      </c>
      <c r="AC17" s="47">
        <f>'Pattern Design'!AD28/'Pattern Design'!AD29</f>
        <v>1.1111111111111112</v>
      </c>
      <c r="AD17" s="47">
        <f>'Pattern Design'!AE28/'Pattern Design'!AE29</f>
        <v>1.1470588235294117</v>
      </c>
      <c r="AE17" s="47">
        <f>'Pattern Design'!AF28/'Pattern Design'!AF29</f>
        <v>1.2096774193548387</v>
      </c>
      <c r="AF17" s="47">
        <f>'Pattern Design'!AG28/'Pattern Design'!AG29</f>
        <v>1.2727272727272727</v>
      </c>
      <c r="AG17" s="47">
        <f>'Pattern Design'!AH28/'Pattern Design'!AH29</f>
        <v>1.3333333333333333</v>
      </c>
      <c r="AH17" s="47">
        <f>'Pattern Design'!AI28/'Pattern Design'!AI29</f>
        <v>1.4285714285714286</v>
      </c>
      <c r="AI17" s="47">
        <f>'Pattern Design'!AJ28/'Pattern Design'!AJ29</f>
        <v>1.3103448275862069</v>
      </c>
      <c r="AJ17" s="47">
        <f>'Pattern Design'!AK28/'Pattern Design'!AK29</f>
        <v>1.5217391304347827</v>
      </c>
      <c r="AK17" s="47">
        <f>'Pattern Design'!AL28/'Pattern Design'!AL29</f>
        <v>1.5217391304347827</v>
      </c>
      <c r="AL17" s="47">
        <f>'Pattern Design'!AM28/'Pattern Design'!AM29</f>
        <v>1.5217391304347827</v>
      </c>
      <c r="AM17" s="47">
        <f>'Pattern Design'!AN28/'Pattern Design'!AN29</f>
        <v>1.5217391304347827</v>
      </c>
      <c r="AN17" s="48">
        <f>'Pattern Design'!AO28/'Pattern Design'!AO29</f>
        <v>1.5217391304347827</v>
      </c>
    </row>
    <row r="18" spans="1:40" ht="27" customHeight="1">
      <c r="A18" s="38">
        <v>3</v>
      </c>
      <c r="B18" s="49">
        <f>'Pattern Design'!C28/'Pattern Design'!C30</f>
        <v>2.3333333333333335</v>
      </c>
      <c r="C18" s="50">
        <f>'Pattern Design'!D28/'Pattern Design'!D30</f>
        <v>2.3333333333333335</v>
      </c>
      <c r="D18" s="50">
        <f>'Pattern Design'!E28/'Pattern Design'!E30</f>
        <v>2.3333333333333335</v>
      </c>
      <c r="E18" s="50">
        <f>'Pattern Design'!F28/'Pattern Design'!F30</f>
        <v>2.3333333333333335</v>
      </c>
      <c r="F18" s="50">
        <f>'Pattern Design'!G28/'Pattern Design'!G30</f>
        <v>2.3333333333333335</v>
      </c>
      <c r="G18" s="50">
        <f>'Pattern Design'!H28/'Pattern Design'!H30</f>
        <v>2.533333333333333</v>
      </c>
      <c r="H18" s="50">
        <f>'Pattern Design'!I28/'Pattern Design'!I30</f>
        <v>2.5</v>
      </c>
      <c r="I18" s="50">
        <f>'Pattern Design'!J28/'Pattern Design'!J30</f>
        <v>2.5</v>
      </c>
      <c r="J18" s="50">
        <f>'Pattern Design'!K28/'Pattern Design'!K30</f>
        <v>2.5</v>
      </c>
      <c r="K18" s="50">
        <f>'Pattern Design'!L28/'Pattern Design'!L30</f>
        <v>2.34375</v>
      </c>
      <c r="L18" s="50">
        <f>'Pattern Design'!M28/'Pattern Design'!M30</f>
        <v>2.1666666666666665</v>
      </c>
      <c r="M18" s="50">
        <f>'Pattern Design'!N28/'Pattern Design'!N30</f>
        <v>2</v>
      </c>
      <c r="N18" s="50">
        <f>'Pattern Design'!O28/'Pattern Design'!O30</f>
        <v>1.8181818181818181</v>
      </c>
      <c r="O18" s="50">
        <f>'Pattern Design'!P28/'Pattern Design'!P30</f>
        <v>1.6666666666666667</v>
      </c>
      <c r="P18" s="50">
        <f>'Pattern Design'!Q28/'Pattern Design'!Q30</f>
        <v>1.5384615384615385</v>
      </c>
      <c r="Q18" s="50">
        <f>'Pattern Design'!R28/'Pattern Design'!R30</f>
        <v>1.5384615384615385</v>
      </c>
      <c r="R18" s="50">
        <f>'Pattern Design'!S28/'Pattern Design'!S30</f>
        <v>1.5384615384615385</v>
      </c>
      <c r="S18" s="50">
        <f>'Pattern Design'!T28/'Pattern Design'!T30</f>
        <v>1.5384615384615385</v>
      </c>
      <c r="T18" s="50">
        <f>'Pattern Design'!U28/'Pattern Design'!U30</f>
        <v>1.5384615384615385</v>
      </c>
      <c r="U18" s="50">
        <f>'Pattern Design'!V28/'Pattern Design'!V30</f>
        <v>1.5384615384615385</v>
      </c>
      <c r="V18" s="50">
        <f>'Pattern Design'!W28/'Pattern Design'!W30</f>
        <v>1.5384615384615385</v>
      </c>
      <c r="W18" s="50">
        <f>'Pattern Design'!X28/'Pattern Design'!X30</f>
        <v>1.5384615384615385</v>
      </c>
      <c r="X18" s="50">
        <f>'Pattern Design'!Y28/'Pattern Design'!Y30</f>
        <v>1.5384615384615385</v>
      </c>
      <c r="Y18" s="50">
        <f>'Pattern Design'!Z28/'Pattern Design'!Z30</f>
        <v>1.5384615384615385</v>
      </c>
      <c r="Z18" s="50">
        <f>'Pattern Design'!AA28/'Pattern Design'!AA30</f>
        <v>1.5384615384615385</v>
      </c>
      <c r="AA18" s="50">
        <f>'Pattern Design'!AB28/'Pattern Design'!AB30</f>
        <v>1.5384615384615385</v>
      </c>
      <c r="AB18" s="50">
        <f>'Pattern Design'!AC28/'Pattern Design'!AC30</f>
        <v>1.5384615384615385</v>
      </c>
      <c r="AC18" s="50">
        <f>'Pattern Design'!AD28/'Pattern Design'!AD30</f>
        <v>1.5384615384615385</v>
      </c>
      <c r="AD18" s="50">
        <f>'Pattern Design'!AE28/'Pattern Design'!AE30</f>
        <v>1.6956521739130435</v>
      </c>
      <c r="AE18" s="50">
        <f>'Pattern Design'!AF28/'Pattern Design'!AF30</f>
        <v>1.9736842105263157</v>
      </c>
      <c r="AF18" s="50">
        <f>'Pattern Design'!AG28/'Pattern Design'!AG30</f>
        <v>2.3333333333333335</v>
      </c>
      <c r="AG18" s="50">
        <f>'Pattern Design'!AH28/'Pattern Design'!AH30</f>
        <v>2.4</v>
      </c>
      <c r="AH18" s="50">
        <f>'Pattern Design'!AI28/'Pattern Design'!AI30</f>
        <v>2.5</v>
      </c>
      <c r="AI18" s="50">
        <f>'Pattern Design'!AJ28/'Pattern Design'!AJ30</f>
        <v>2.533333333333333</v>
      </c>
      <c r="AJ18" s="50">
        <f>'Pattern Design'!AK28/'Pattern Design'!AK30</f>
        <v>2.3333333333333335</v>
      </c>
      <c r="AK18" s="50">
        <f>'Pattern Design'!AL28/'Pattern Design'!AL30</f>
        <v>2.3333333333333335</v>
      </c>
      <c r="AL18" s="50">
        <f>'Pattern Design'!AM28/'Pattern Design'!AM30</f>
        <v>2.3333333333333335</v>
      </c>
      <c r="AM18" s="50">
        <f>'Pattern Design'!AN28/'Pattern Design'!AN30</f>
        <v>2.3333333333333335</v>
      </c>
      <c r="AN18" s="51">
        <f>'Pattern Design'!AO28/'Pattern Design'!AO30</f>
        <v>2.3333333333333335</v>
      </c>
    </row>
    <row r="19" spans="1:40" ht="27" customHeight="1">
      <c r="A19" s="38">
        <v>4</v>
      </c>
      <c r="B19" s="49">
        <f>'Pattern Design'!C28/'Pattern Design'!C31</f>
        <v>2.9166666666666665</v>
      </c>
      <c r="C19" s="50">
        <f>'Pattern Design'!D28/'Pattern Design'!D31</f>
        <v>2.9166666666666665</v>
      </c>
      <c r="D19" s="50">
        <f>'Pattern Design'!E28/'Pattern Design'!E31</f>
        <v>2.9166666666666665</v>
      </c>
      <c r="E19" s="50">
        <f>'Pattern Design'!F28/'Pattern Design'!F31</f>
        <v>2.9166666666666665</v>
      </c>
      <c r="F19" s="50">
        <f>'Pattern Design'!G28/'Pattern Design'!G31</f>
        <v>2.9166666666666665</v>
      </c>
      <c r="G19" s="50">
        <f>'Pattern Design'!H28/'Pattern Design'!H31</f>
        <v>3.1666666666666665</v>
      </c>
      <c r="H19" s="50">
        <f>'Pattern Design'!I28/'Pattern Design'!I31</f>
        <v>4.166666666666667</v>
      </c>
      <c r="I19" s="50">
        <f>'Pattern Design'!J28/'Pattern Design'!J31</f>
        <v>4.285714285714286</v>
      </c>
      <c r="J19" s="50">
        <f>'Pattern Design'!K28/'Pattern Design'!K31</f>
        <v>4.375</v>
      </c>
      <c r="K19" s="50">
        <f>'Pattern Design'!L28/'Pattern Design'!L31</f>
        <v>3.9473684210526314</v>
      </c>
      <c r="L19" s="50">
        <f>'Pattern Design'!M28/'Pattern Design'!M31</f>
        <v>3.5454545454545454</v>
      </c>
      <c r="M19" s="50">
        <f>'Pattern Design'!N28/'Pattern Design'!N31</f>
        <v>3.2</v>
      </c>
      <c r="N19" s="50">
        <f>'Pattern Design'!O28/'Pattern Design'!O31</f>
        <v>2.7586206896551726</v>
      </c>
      <c r="O19" s="50">
        <f>'Pattern Design'!P28/'Pattern Design'!P31</f>
        <v>2.5</v>
      </c>
      <c r="P19" s="50">
        <f>'Pattern Design'!Q28/'Pattern Design'!Q31</f>
        <v>2.2857142857142856</v>
      </c>
      <c r="Q19" s="50">
        <f>'Pattern Design'!R28/'Pattern Design'!R31</f>
        <v>2.2857142857142856</v>
      </c>
      <c r="R19" s="50">
        <f>'Pattern Design'!S28/'Pattern Design'!S31</f>
        <v>2.2857142857142856</v>
      </c>
      <c r="S19" s="50">
        <f>'Pattern Design'!T28/'Pattern Design'!T31</f>
        <v>2.2857142857142856</v>
      </c>
      <c r="T19" s="50">
        <f>'Pattern Design'!U28/'Pattern Design'!U31</f>
        <v>2.2857142857142856</v>
      </c>
      <c r="U19" s="50">
        <f>'Pattern Design'!V28/'Pattern Design'!V31</f>
        <v>2.2857142857142856</v>
      </c>
      <c r="V19" s="50">
        <f>'Pattern Design'!W28/'Pattern Design'!W31</f>
        <v>2.2857142857142856</v>
      </c>
      <c r="W19" s="50">
        <f>'Pattern Design'!X28/'Pattern Design'!X31</f>
        <v>2.2857142857142856</v>
      </c>
      <c r="X19" s="50">
        <f>'Pattern Design'!Y28/'Pattern Design'!Y31</f>
        <v>2.2857142857142856</v>
      </c>
      <c r="Y19" s="50">
        <f>'Pattern Design'!Z28/'Pattern Design'!Z31</f>
        <v>2.2857142857142856</v>
      </c>
      <c r="Z19" s="50">
        <f>'Pattern Design'!AA28/'Pattern Design'!AA31</f>
        <v>2.2857142857142856</v>
      </c>
      <c r="AA19" s="50">
        <f>'Pattern Design'!AB28/'Pattern Design'!AB31</f>
        <v>2.2857142857142856</v>
      </c>
      <c r="AB19" s="50">
        <f>'Pattern Design'!AC28/'Pattern Design'!AC31</f>
        <v>2.2857142857142856</v>
      </c>
      <c r="AC19" s="50">
        <f>'Pattern Design'!AD28/'Pattern Design'!AD31</f>
        <v>2.5806451612903225</v>
      </c>
      <c r="AD19" s="50">
        <f>'Pattern Design'!AE28/'Pattern Design'!AE31</f>
        <v>3</v>
      </c>
      <c r="AE19" s="50">
        <f>'Pattern Design'!AF28/'Pattern Design'!AF31</f>
        <v>3.409090909090909</v>
      </c>
      <c r="AF19" s="50">
        <f>'Pattern Design'!AG28/'Pattern Design'!AG31</f>
        <v>3.888888888888889</v>
      </c>
      <c r="AG19" s="50">
        <f>'Pattern Design'!AH28/'Pattern Design'!AH31</f>
        <v>4.285714285714286</v>
      </c>
      <c r="AH19" s="50">
        <f>'Pattern Design'!AI28/'Pattern Design'!AI31</f>
        <v>4.545454545454546</v>
      </c>
      <c r="AI19" s="50">
        <f>'Pattern Design'!AJ28/'Pattern Design'!AJ31</f>
        <v>3.4545454545454546</v>
      </c>
      <c r="AJ19" s="50">
        <f>'Pattern Design'!AK28/'Pattern Design'!AK31</f>
        <v>3.1818181818181817</v>
      </c>
      <c r="AK19" s="50">
        <f>'Pattern Design'!AL28/'Pattern Design'!AL31</f>
        <v>3.1818181818181817</v>
      </c>
      <c r="AL19" s="50">
        <f>'Pattern Design'!AM28/'Pattern Design'!AM31</f>
        <v>3.1818181818181817</v>
      </c>
      <c r="AM19" s="50">
        <f>'Pattern Design'!AN28/'Pattern Design'!AN31</f>
        <v>3.1818181818181817</v>
      </c>
      <c r="AN19" s="51">
        <f>'Pattern Design'!AO28/'Pattern Design'!AO31</f>
        <v>3.1818181818181817</v>
      </c>
    </row>
    <row r="20" spans="1:40" ht="27" customHeight="1">
      <c r="A20" s="38">
        <v>5</v>
      </c>
      <c r="B20" s="49" t="e">
        <f>'Pattern Design'!C28/'Pattern Design'!C32</f>
        <v>#DIV/0!</v>
      </c>
      <c r="C20" s="50" t="e">
        <f>'Pattern Design'!D28/'Pattern Design'!D32</f>
        <v>#DIV/0!</v>
      </c>
      <c r="D20" s="50" t="e">
        <f>'Pattern Design'!E28/'Pattern Design'!E32</f>
        <v>#DIV/0!</v>
      </c>
      <c r="E20" s="50" t="e">
        <f>'Pattern Design'!F28/'Pattern Design'!F32</f>
        <v>#DIV/0!</v>
      </c>
      <c r="F20" s="50" t="e">
        <f>'Pattern Design'!G28/'Pattern Design'!G32</f>
        <v>#DIV/0!</v>
      </c>
      <c r="G20" s="50" t="e">
        <f>'Pattern Design'!H28/'Pattern Design'!H32</f>
        <v>#DIV/0!</v>
      </c>
      <c r="H20" s="50" t="e">
        <f>'Pattern Design'!I28/'Pattern Design'!I32</f>
        <v>#DIV/0!</v>
      </c>
      <c r="I20" s="50" t="e">
        <f>'Pattern Design'!J28/'Pattern Design'!J32</f>
        <v>#DIV/0!</v>
      </c>
      <c r="J20" s="50" t="e">
        <f>'Pattern Design'!K28/'Pattern Design'!K32</f>
        <v>#DIV/0!</v>
      </c>
      <c r="K20" s="50" t="e">
        <f>'Pattern Design'!L28/'Pattern Design'!L32</f>
        <v>#DIV/0!</v>
      </c>
      <c r="L20" s="50" t="e">
        <f>'Pattern Design'!M28/'Pattern Design'!M32</f>
        <v>#DIV/0!</v>
      </c>
      <c r="M20" s="50" t="e">
        <f>'Pattern Design'!N28/'Pattern Design'!N32</f>
        <v>#DIV/0!</v>
      </c>
      <c r="N20" s="50" t="e">
        <f>'Pattern Design'!O28/'Pattern Design'!O32</f>
        <v>#DIV/0!</v>
      </c>
      <c r="O20" s="50" t="e">
        <f>'Pattern Design'!P28/'Pattern Design'!P32</f>
        <v>#DIV/0!</v>
      </c>
      <c r="P20" s="50" t="e">
        <f>'Pattern Design'!Q28/'Pattern Design'!Q32</f>
        <v>#DIV/0!</v>
      </c>
      <c r="Q20" s="50" t="e">
        <f>'Pattern Design'!R28/'Pattern Design'!R32</f>
        <v>#DIV/0!</v>
      </c>
      <c r="R20" s="50" t="e">
        <f>'Pattern Design'!S28/'Pattern Design'!S32</f>
        <v>#DIV/0!</v>
      </c>
      <c r="S20" s="50" t="e">
        <f>'Pattern Design'!T28/'Pattern Design'!T32</f>
        <v>#DIV/0!</v>
      </c>
      <c r="T20" s="50" t="e">
        <f>'Pattern Design'!U28/'Pattern Design'!U32</f>
        <v>#DIV/0!</v>
      </c>
      <c r="U20" s="50" t="e">
        <f>'Pattern Design'!V28/'Pattern Design'!V32</f>
        <v>#DIV/0!</v>
      </c>
      <c r="V20" s="50" t="e">
        <f>'Pattern Design'!W28/'Pattern Design'!W32</f>
        <v>#DIV/0!</v>
      </c>
      <c r="W20" s="50" t="e">
        <f>'Pattern Design'!X28/'Pattern Design'!X32</f>
        <v>#DIV/0!</v>
      </c>
      <c r="X20" s="50" t="e">
        <f>'Pattern Design'!Y28/'Pattern Design'!Y32</f>
        <v>#DIV/0!</v>
      </c>
      <c r="Y20" s="50" t="e">
        <f>'Pattern Design'!Z28/'Pattern Design'!Z32</f>
        <v>#DIV/0!</v>
      </c>
      <c r="Z20" s="50" t="e">
        <f>'Pattern Design'!AA28/'Pattern Design'!AA32</f>
        <v>#DIV/0!</v>
      </c>
      <c r="AA20" s="50" t="e">
        <f>'Pattern Design'!AB28/'Pattern Design'!AB32</f>
        <v>#DIV/0!</v>
      </c>
      <c r="AB20" s="50" t="e">
        <f>'Pattern Design'!AC28/'Pattern Design'!AC32</f>
        <v>#DIV/0!</v>
      </c>
      <c r="AC20" s="50" t="e">
        <f>'Pattern Design'!AD28/'Pattern Design'!AD32</f>
        <v>#DIV/0!</v>
      </c>
      <c r="AD20" s="50" t="e">
        <f>'Pattern Design'!AE28/'Pattern Design'!AE32</f>
        <v>#DIV/0!</v>
      </c>
      <c r="AE20" s="50" t="e">
        <f>'Pattern Design'!AF28/'Pattern Design'!AF32</f>
        <v>#DIV/0!</v>
      </c>
      <c r="AF20" s="50" t="e">
        <f>'Pattern Design'!AG28/'Pattern Design'!AG32</f>
        <v>#DIV/0!</v>
      </c>
      <c r="AG20" s="50" t="e">
        <f>'Pattern Design'!AH28/'Pattern Design'!AH32</f>
        <v>#DIV/0!</v>
      </c>
      <c r="AH20" s="50" t="e">
        <f>'Pattern Design'!AI28/'Pattern Design'!AI32</f>
        <v>#DIV/0!</v>
      </c>
      <c r="AI20" s="50" t="e">
        <f>'Pattern Design'!AJ28/'Pattern Design'!AJ32</f>
        <v>#DIV/0!</v>
      </c>
      <c r="AJ20" s="50" t="e">
        <f>'Pattern Design'!AK28/'Pattern Design'!AK32</f>
        <v>#DIV/0!</v>
      </c>
      <c r="AK20" s="50" t="e">
        <f>'Pattern Design'!AL28/'Pattern Design'!AL32</f>
        <v>#DIV/0!</v>
      </c>
      <c r="AL20" s="50" t="e">
        <f>'Pattern Design'!AM28/'Pattern Design'!AM32</f>
        <v>#DIV/0!</v>
      </c>
      <c r="AM20" s="50" t="e">
        <f>'Pattern Design'!AN28/'Pattern Design'!AN32</f>
        <v>#DIV/0!</v>
      </c>
      <c r="AN20" s="51" t="e">
        <f>'Pattern Design'!AO28/'Pattern Design'!AO32</f>
        <v>#DIV/0!</v>
      </c>
    </row>
    <row r="21" spans="1:40" ht="27" customHeight="1">
      <c r="A21" s="38">
        <v>6</v>
      </c>
      <c r="B21" s="49" t="e">
        <f>'Pattern Design'!C28/'Pattern Design'!C33</f>
        <v>#DIV/0!</v>
      </c>
      <c r="C21" s="52" t="e">
        <f>'Pattern Design'!D28/'Pattern Design'!D33</f>
        <v>#DIV/0!</v>
      </c>
      <c r="D21" s="52" t="e">
        <f>'Pattern Design'!E28/'Pattern Design'!E33</f>
        <v>#DIV/0!</v>
      </c>
      <c r="E21" s="52" t="e">
        <f>'Pattern Design'!F28/'Pattern Design'!F33</f>
        <v>#DIV/0!</v>
      </c>
      <c r="F21" s="52" t="e">
        <f>'Pattern Design'!G28/'Pattern Design'!G33</f>
        <v>#DIV/0!</v>
      </c>
      <c r="G21" s="52" t="e">
        <f>'Pattern Design'!H28/'Pattern Design'!H33</f>
        <v>#DIV/0!</v>
      </c>
      <c r="H21" s="52" t="e">
        <f>'Pattern Design'!I28/'Pattern Design'!I33</f>
        <v>#DIV/0!</v>
      </c>
      <c r="I21" s="52" t="e">
        <f>'Pattern Design'!J28/'Pattern Design'!J33</f>
        <v>#DIV/0!</v>
      </c>
      <c r="J21" s="52" t="e">
        <f>'Pattern Design'!K28/'Pattern Design'!K33</f>
        <v>#DIV/0!</v>
      </c>
      <c r="K21" s="52" t="e">
        <f>'Pattern Design'!L28/'Pattern Design'!L33</f>
        <v>#DIV/0!</v>
      </c>
      <c r="L21" s="52" t="e">
        <f>'Pattern Design'!M28/'Pattern Design'!M33</f>
        <v>#DIV/0!</v>
      </c>
      <c r="M21" s="52" t="e">
        <f>'Pattern Design'!N28/'Pattern Design'!N33</f>
        <v>#DIV/0!</v>
      </c>
      <c r="N21" s="52" t="e">
        <f>'Pattern Design'!O28/'Pattern Design'!O33</f>
        <v>#DIV/0!</v>
      </c>
      <c r="O21" s="52" t="e">
        <f>'Pattern Design'!P28/'Pattern Design'!P33</f>
        <v>#DIV/0!</v>
      </c>
      <c r="P21" s="52" t="e">
        <f>'Pattern Design'!Q28/'Pattern Design'!Q33</f>
        <v>#DIV/0!</v>
      </c>
      <c r="Q21" s="52" t="e">
        <f>'Pattern Design'!R28/'Pattern Design'!R33</f>
        <v>#DIV/0!</v>
      </c>
      <c r="R21" s="52" t="e">
        <f>'Pattern Design'!S28/'Pattern Design'!S33</f>
        <v>#DIV/0!</v>
      </c>
      <c r="S21" s="52" t="e">
        <f>'Pattern Design'!T28/'Pattern Design'!T33</f>
        <v>#DIV/0!</v>
      </c>
      <c r="T21" s="52" t="e">
        <f>'Pattern Design'!U28/'Pattern Design'!U33</f>
        <v>#DIV/0!</v>
      </c>
      <c r="U21" s="52" t="e">
        <f>'Pattern Design'!V28/'Pattern Design'!V33</f>
        <v>#DIV/0!</v>
      </c>
      <c r="V21" s="52" t="e">
        <f>'Pattern Design'!W28/'Pattern Design'!W33</f>
        <v>#DIV/0!</v>
      </c>
      <c r="W21" s="52" t="e">
        <f>'Pattern Design'!X28/'Pattern Design'!X33</f>
        <v>#DIV/0!</v>
      </c>
      <c r="X21" s="52" t="e">
        <f>'Pattern Design'!Y28/'Pattern Design'!Y33</f>
        <v>#DIV/0!</v>
      </c>
      <c r="Y21" s="52" t="e">
        <f>'Pattern Design'!Z28/'Pattern Design'!Z33</f>
        <v>#DIV/0!</v>
      </c>
      <c r="Z21" s="52" t="e">
        <f>'Pattern Design'!AA28/'Pattern Design'!AA33</f>
        <v>#DIV/0!</v>
      </c>
      <c r="AA21" s="52" t="e">
        <f>'Pattern Design'!AB28/'Pattern Design'!AB33</f>
        <v>#DIV/0!</v>
      </c>
      <c r="AB21" s="52" t="e">
        <f>'Pattern Design'!AC28/'Pattern Design'!AC33</f>
        <v>#DIV/0!</v>
      </c>
      <c r="AC21" s="52" t="e">
        <f>'Pattern Design'!AD28/'Pattern Design'!AD33</f>
        <v>#DIV/0!</v>
      </c>
      <c r="AD21" s="52" t="e">
        <f>'Pattern Design'!AE28/'Pattern Design'!AE33</f>
        <v>#DIV/0!</v>
      </c>
      <c r="AE21" s="52" t="e">
        <f>'Pattern Design'!AF28/'Pattern Design'!AF33</f>
        <v>#DIV/0!</v>
      </c>
      <c r="AF21" s="52" t="e">
        <f>'Pattern Design'!AG28/'Pattern Design'!AG33</f>
        <v>#DIV/0!</v>
      </c>
      <c r="AG21" s="52" t="e">
        <f>'Pattern Design'!AH28/'Pattern Design'!AH33</f>
        <v>#DIV/0!</v>
      </c>
      <c r="AH21" s="52" t="e">
        <f>'Pattern Design'!AI28/'Pattern Design'!AI33</f>
        <v>#DIV/0!</v>
      </c>
      <c r="AI21" s="52" t="e">
        <f>'Pattern Design'!AJ28/'Pattern Design'!AJ33</f>
        <v>#DIV/0!</v>
      </c>
      <c r="AJ21" s="52" t="e">
        <f>'Pattern Design'!AK28/'Pattern Design'!AK33</f>
        <v>#DIV/0!</v>
      </c>
      <c r="AK21" s="52" t="e">
        <f>'Pattern Design'!AL28/'Pattern Design'!AL33</f>
        <v>#DIV/0!</v>
      </c>
      <c r="AL21" s="52" t="e">
        <f>'Pattern Design'!AM28/'Pattern Design'!AM33</f>
        <v>#DIV/0!</v>
      </c>
      <c r="AM21" s="52" t="e">
        <f>'Pattern Design'!AN28/'Pattern Design'!AN33</f>
        <v>#DIV/0!</v>
      </c>
      <c r="AN21" s="53" t="e">
        <f>'Pattern Design'!AO28/'Pattern Design'!AO33</f>
        <v>#DIV/0!</v>
      </c>
    </row>
    <row r="22" spans="1:40" ht="27" customHeight="1">
      <c r="A22" s="38">
        <v>7</v>
      </c>
      <c r="B22" s="49" t="e">
        <f>'Pattern Design'!C28/'Pattern Design'!C34</f>
        <v>#DIV/0!</v>
      </c>
      <c r="C22" s="52" t="e">
        <f>'Pattern Design'!D28/'Pattern Design'!D34</f>
        <v>#DIV/0!</v>
      </c>
      <c r="D22" s="52" t="e">
        <f>'Pattern Design'!E28/'Pattern Design'!E34</f>
        <v>#DIV/0!</v>
      </c>
      <c r="E22" s="52" t="e">
        <f>'Pattern Design'!F28/'Pattern Design'!F34</f>
        <v>#DIV/0!</v>
      </c>
      <c r="F22" s="52" t="e">
        <f>'Pattern Design'!G28/'Pattern Design'!G34</f>
        <v>#DIV/0!</v>
      </c>
      <c r="G22" s="52" t="e">
        <f>'Pattern Design'!H28/'Pattern Design'!H34</f>
        <v>#DIV/0!</v>
      </c>
      <c r="H22" s="52" t="e">
        <f>'Pattern Design'!I28/'Pattern Design'!I34</f>
        <v>#DIV/0!</v>
      </c>
      <c r="I22" s="52" t="e">
        <f>'Pattern Design'!J28/'Pattern Design'!J34</f>
        <v>#DIV/0!</v>
      </c>
      <c r="J22" s="52" t="e">
        <f>'Pattern Design'!K28/'Pattern Design'!K34</f>
        <v>#DIV/0!</v>
      </c>
      <c r="K22" s="52" t="e">
        <f>'Pattern Design'!L28/'Pattern Design'!L34</f>
        <v>#DIV/0!</v>
      </c>
      <c r="L22" s="52" t="e">
        <f>'Pattern Design'!M28/'Pattern Design'!M34</f>
        <v>#DIV/0!</v>
      </c>
      <c r="M22" s="52" t="e">
        <f>'Pattern Design'!N28/'Pattern Design'!N34</f>
        <v>#DIV/0!</v>
      </c>
      <c r="N22" s="52" t="e">
        <f>'Pattern Design'!O28/'Pattern Design'!O34</f>
        <v>#DIV/0!</v>
      </c>
      <c r="O22" s="52" t="e">
        <f>'Pattern Design'!P28/'Pattern Design'!P34</f>
        <v>#DIV/0!</v>
      </c>
      <c r="P22" s="52" t="e">
        <f>'Pattern Design'!Q28/'Pattern Design'!Q34</f>
        <v>#DIV/0!</v>
      </c>
      <c r="Q22" s="52" t="e">
        <f>'Pattern Design'!R28/'Pattern Design'!R34</f>
        <v>#DIV/0!</v>
      </c>
      <c r="R22" s="52" t="e">
        <f>'Pattern Design'!S28/'Pattern Design'!S34</f>
        <v>#DIV/0!</v>
      </c>
      <c r="S22" s="52" t="e">
        <f>'Pattern Design'!T28/'Pattern Design'!T34</f>
        <v>#DIV/0!</v>
      </c>
      <c r="T22" s="52" t="e">
        <f>'Pattern Design'!U28/'Pattern Design'!U34</f>
        <v>#DIV/0!</v>
      </c>
      <c r="U22" s="52" t="e">
        <f>'Pattern Design'!V28/'Pattern Design'!V34</f>
        <v>#DIV/0!</v>
      </c>
      <c r="V22" s="52" t="e">
        <f>'Pattern Design'!W28/'Pattern Design'!W34</f>
        <v>#DIV/0!</v>
      </c>
      <c r="W22" s="52" t="e">
        <f>'Pattern Design'!X28/'Pattern Design'!X34</f>
        <v>#DIV/0!</v>
      </c>
      <c r="X22" s="52" t="e">
        <f>'Pattern Design'!Y28/'Pattern Design'!Y34</f>
        <v>#DIV/0!</v>
      </c>
      <c r="Y22" s="52" t="e">
        <f>'Pattern Design'!Z28/'Pattern Design'!Z34</f>
        <v>#DIV/0!</v>
      </c>
      <c r="Z22" s="52" t="e">
        <f>'Pattern Design'!AA28/'Pattern Design'!AA34</f>
        <v>#DIV/0!</v>
      </c>
      <c r="AA22" s="52" t="e">
        <f>'Pattern Design'!AB28/'Pattern Design'!AB34</f>
        <v>#DIV/0!</v>
      </c>
      <c r="AB22" s="52" t="e">
        <f>'Pattern Design'!AC28/'Pattern Design'!AC34</f>
        <v>#DIV/0!</v>
      </c>
      <c r="AC22" s="52" t="e">
        <f>'Pattern Design'!AD28/'Pattern Design'!AD34</f>
        <v>#DIV/0!</v>
      </c>
      <c r="AD22" s="52" t="e">
        <f>'Pattern Design'!AE28/'Pattern Design'!AE34</f>
        <v>#DIV/0!</v>
      </c>
      <c r="AE22" s="52" t="e">
        <f>'Pattern Design'!AF28/'Pattern Design'!AF34</f>
        <v>#DIV/0!</v>
      </c>
      <c r="AF22" s="52" t="e">
        <f>'Pattern Design'!AG28/'Pattern Design'!AG34</f>
        <v>#DIV/0!</v>
      </c>
      <c r="AG22" s="52" t="e">
        <f>'Pattern Design'!AH28/'Pattern Design'!AH34</f>
        <v>#DIV/0!</v>
      </c>
      <c r="AH22" s="52" t="e">
        <f>'Pattern Design'!AI28/'Pattern Design'!AI34</f>
        <v>#DIV/0!</v>
      </c>
      <c r="AI22" s="52" t="e">
        <f>'Pattern Design'!AJ28/'Pattern Design'!AJ34</f>
        <v>#DIV/0!</v>
      </c>
      <c r="AJ22" s="52" t="e">
        <f>'Pattern Design'!AK28/'Pattern Design'!AK34</f>
        <v>#DIV/0!</v>
      </c>
      <c r="AK22" s="52" t="e">
        <f>'Pattern Design'!AL28/'Pattern Design'!AL34</f>
        <v>#DIV/0!</v>
      </c>
      <c r="AL22" s="52" t="e">
        <f>'Pattern Design'!AM28/'Pattern Design'!AM34</f>
        <v>#DIV/0!</v>
      </c>
      <c r="AM22" s="52" t="e">
        <f>'Pattern Design'!AN28/'Pattern Design'!AN34</f>
        <v>#DIV/0!</v>
      </c>
      <c r="AN22" s="53" t="e">
        <f>'Pattern Design'!AO28/'Pattern Design'!AO34</f>
        <v>#DIV/0!</v>
      </c>
    </row>
    <row r="23" spans="1:40" ht="27" customHeight="1" thickBot="1">
      <c r="A23" s="39">
        <v>8</v>
      </c>
      <c r="B23" s="54" t="e">
        <f>'Pattern Design'!C28/'Pattern Design'!C35</f>
        <v>#DIV/0!</v>
      </c>
      <c r="C23" s="55" t="e">
        <f>'Pattern Design'!D28/'Pattern Design'!D35</f>
        <v>#DIV/0!</v>
      </c>
      <c r="D23" s="55" t="e">
        <f>'Pattern Design'!E28/'Pattern Design'!E35</f>
        <v>#DIV/0!</v>
      </c>
      <c r="E23" s="55" t="e">
        <f>'Pattern Design'!F28/'Pattern Design'!F35</f>
        <v>#DIV/0!</v>
      </c>
      <c r="F23" s="55" t="e">
        <f>'Pattern Design'!G28/'Pattern Design'!G35</f>
        <v>#DIV/0!</v>
      </c>
      <c r="G23" s="55" t="e">
        <f>'Pattern Design'!H28/'Pattern Design'!H35</f>
        <v>#DIV/0!</v>
      </c>
      <c r="H23" s="55" t="e">
        <f>'Pattern Design'!I28/'Pattern Design'!I35</f>
        <v>#DIV/0!</v>
      </c>
      <c r="I23" s="55" t="e">
        <f>'Pattern Design'!J28/'Pattern Design'!J35</f>
        <v>#DIV/0!</v>
      </c>
      <c r="J23" s="55" t="e">
        <f>'Pattern Design'!K28/'Pattern Design'!K35</f>
        <v>#DIV/0!</v>
      </c>
      <c r="K23" s="55" t="e">
        <f>'Pattern Design'!L28/'Pattern Design'!L35</f>
        <v>#DIV/0!</v>
      </c>
      <c r="L23" s="55" t="e">
        <f>'Pattern Design'!M28/'Pattern Design'!M35</f>
        <v>#DIV/0!</v>
      </c>
      <c r="M23" s="55" t="e">
        <f>'Pattern Design'!N28/'Pattern Design'!N35</f>
        <v>#DIV/0!</v>
      </c>
      <c r="N23" s="55" t="e">
        <f>'Pattern Design'!O28/'Pattern Design'!O35</f>
        <v>#DIV/0!</v>
      </c>
      <c r="O23" s="55" t="e">
        <f>'Pattern Design'!P28/'Pattern Design'!P35</f>
        <v>#DIV/0!</v>
      </c>
      <c r="P23" s="55" t="e">
        <f>'Pattern Design'!Q28/'Pattern Design'!Q35</f>
        <v>#DIV/0!</v>
      </c>
      <c r="Q23" s="55" t="e">
        <f>'Pattern Design'!R28/'Pattern Design'!R35</f>
        <v>#DIV/0!</v>
      </c>
      <c r="R23" s="55" t="e">
        <f>'Pattern Design'!S28/'Pattern Design'!S35</f>
        <v>#DIV/0!</v>
      </c>
      <c r="S23" s="55" t="e">
        <f>'Pattern Design'!T28/'Pattern Design'!T35</f>
        <v>#DIV/0!</v>
      </c>
      <c r="T23" s="55" t="e">
        <f>'Pattern Design'!U28/'Pattern Design'!U35</f>
        <v>#DIV/0!</v>
      </c>
      <c r="U23" s="55" t="e">
        <f>'Pattern Design'!V28/'Pattern Design'!V35</f>
        <v>#DIV/0!</v>
      </c>
      <c r="V23" s="55" t="e">
        <f>'Pattern Design'!W28/'Pattern Design'!W35</f>
        <v>#DIV/0!</v>
      </c>
      <c r="W23" s="55" t="e">
        <f>'Pattern Design'!X28/'Pattern Design'!X35</f>
        <v>#DIV/0!</v>
      </c>
      <c r="X23" s="55" t="e">
        <f>'Pattern Design'!Y28/'Pattern Design'!Y35</f>
        <v>#DIV/0!</v>
      </c>
      <c r="Y23" s="55" t="e">
        <f>'Pattern Design'!Z28/'Pattern Design'!Z35</f>
        <v>#DIV/0!</v>
      </c>
      <c r="Z23" s="55" t="e">
        <f>'Pattern Design'!AA28/'Pattern Design'!AA35</f>
        <v>#DIV/0!</v>
      </c>
      <c r="AA23" s="55" t="e">
        <f>'Pattern Design'!AB28/'Pattern Design'!AB35</f>
        <v>#DIV/0!</v>
      </c>
      <c r="AB23" s="55" t="e">
        <f>'Pattern Design'!AC28/'Pattern Design'!AC35</f>
        <v>#DIV/0!</v>
      </c>
      <c r="AC23" s="55" t="e">
        <f>'Pattern Design'!AD28/'Pattern Design'!AD35</f>
        <v>#DIV/0!</v>
      </c>
      <c r="AD23" s="55" t="e">
        <f>'Pattern Design'!AE28/'Pattern Design'!AE35</f>
        <v>#DIV/0!</v>
      </c>
      <c r="AE23" s="55" t="e">
        <f>'Pattern Design'!AF28/'Pattern Design'!AF35</f>
        <v>#DIV/0!</v>
      </c>
      <c r="AF23" s="55" t="e">
        <f>'Pattern Design'!AG28/'Pattern Design'!AG35</f>
        <v>#DIV/0!</v>
      </c>
      <c r="AG23" s="55" t="e">
        <f>'Pattern Design'!AH28/'Pattern Design'!AH35</f>
        <v>#DIV/0!</v>
      </c>
      <c r="AH23" s="55" t="e">
        <f>'Pattern Design'!AI28/'Pattern Design'!AI35</f>
        <v>#DIV/0!</v>
      </c>
      <c r="AI23" s="55" t="e">
        <f>'Pattern Design'!AJ28/'Pattern Design'!AJ35</f>
        <v>#DIV/0!</v>
      </c>
      <c r="AJ23" s="55" t="e">
        <f>'Pattern Design'!AK28/'Pattern Design'!AK35</f>
        <v>#DIV/0!</v>
      </c>
      <c r="AK23" s="55" t="e">
        <f>'Pattern Design'!AL28/'Pattern Design'!AL35</f>
        <v>#DIV/0!</v>
      </c>
      <c r="AL23" s="55" t="e">
        <f>'Pattern Design'!AM28/'Pattern Design'!AM35</f>
        <v>#DIV/0!</v>
      </c>
      <c r="AM23" s="55" t="e">
        <f>'Pattern Design'!AN28/'Pattern Design'!AN35</f>
        <v>#DIV/0!</v>
      </c>
      <c r="AN23" s="56" t="e">
        <f>'Pattern Design'!AO28/'Pattern Design'!AO35</f>
        <v>#DIV/0!</v>
      </c>
    </row>
    <row r="24" ht="27" customHeight="1"/>
    <row r="25" ht="27" customHeight="1"/>
    <row r="26" ht="27" customHeight="1">
      <c r="B26" s="6"/>
    </row>
    <row r="27" spans="1:18" ht="27" customHeight="1">
      <c r="A27" s="148" t="s">
        <v>137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2:5" ht="27" customHeight="1">
      <c r="B28" s="13"/>
      <c r="C28" s="14"/>
      <c r="D28" s="14"/>
      <c r="E28" s="14"/>
    </row>
    <row r="29" spans="2:5" ht="27" customHeight="1">
      <c r="B29" s="13"/>
      <c r="C29" s="14"/>
      <c r="D29" s="14"/>
      <c r="E29" s="14"/>
    </row>
    <row r="30" spans="2:5" ht="27" customHeight="1">
      <c r="B30" s="13"/>
      <c r="C30" s="14"/>
      <c r="D30" s="14"/>
      <c r="E30" s="14"/>
    </row>
    <row r="31" spans="2:5" ht="27" customHeight="1">
      <c r="B31" s="13"/>
      <c r="C31" s="14"/>
      <c r="D31" s="14"/>
      <c r="E31" s="14"/>
    </row>
    <row r="32" spans="2:5" ht="27" customHeight="1">
      <c r="B32" s="13"/>
      <c r="C32" s="14"/>
      <c r="D32" s="14"/>
      <c r="E32" s="14"/>
    </row>
    <row r="33" spans="2:5" ht="15">
      <c r="B33" s="13"/>
      <c r="C33" s="14"/>
      <c r="D33" s="14"/>
      <c r="E33" s="14"/>
    </row>
    <row r="34" spans="2:5" ht="15">
      <c r="B34" s="13"/>
      <c r="C34" s="14"/>
      <c r="D34" s="14"/>
      <c r="E34" s="14"/>
    </row>
  </sheetData>
  <sheetProtection password="C51D" sheet="1" objects="1" scenarios="1"/>
  <mergeCells count="40">
    <mergeCell ref="B2:I2"/>
    <mergeCell ref="B4:C4"/>
    <mergeCell ref="D3:E3"/>
    <mergeCell ref="F3:G3"/>
    <mergeCell ref="H3:I3"/>
    <mergeCell ref="H8:I8"/>
    <mergeCell ref="B5:C5"/>
    <mergeCell ref="B6:C6"/>
    <mergeCell ref="B7:C7"/>
    <mergeCell ref="B8:C8"/>
    <mergeCell ref="F11:G11"/>
    <mergeCell ref="D7:E7"/>
    <mergeCell ref="D8:E8"/>
    <mergeCell ref="A27:R27"/>
    <mergeCell ref="B15:AN15"/>
    <mergeCell ref="P13:Z13"/>
    <mergeCell ref="H9:I9"/>
    <mergeCell ref="B9:C9"/>
    <mergeCell ref="B10:C10"/>
    <mergeCell ref="B11:C11"/>
    <mergeCell ref="AH4:AN4"/>
    <mergeCell ref="D4:E4"/>
    <mergeCell ref="D5:E5"/>
    <mergeCell ref="D6:E6"/>
    <mergeCell ref="H10:I10"/>
    <mergeCell ref="F8:G8"/>
    <mergeCell ref="F9:G9"/>
    <mergeCell ref="H6:I6"/>
    <mergeCell ref="H7:I7"/>
    <mergeCell ref="F4:G4"/>
    <mergeCell ref="F10:G10"/>
    <mergeCell ref="H4:I4"/>
    <mergeCell ref="H5:I5"/>
    <mergeCell ref="D9:E9"/>
    <mergeCell ref="D10:E10"/>
    <mergeCell ref="H11:I11"/>
    <mergeCell ref="D11:E11"/>
    <mergeCell ref="F5:G5"/>
    <mergeCell ref="F6:G6"/>
    <mergeCell ref="F7:G7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SKovalev</cp:lastModifiedBy>
  <cp:lastPrinted>2011-12-21T16:02:44Z</cp:lastPrinted>
  <dcterms:created xsi:type="dcterms:W3CDTF">2009-04-28T15:21:37Z</dcterms:created>
  <dcterms:modified xsi:type="dcterms:W3CDTF">2013-08-29T06:29:18Z</dcterms:modified>
  <cp:category/>
  <cp:version/>
  <cp:contentType/>
  <cp:contentStatus/>
</cp:coreProperties>
</file>